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kolb\Downloads\"/>
    </mc:Choice>
  </mc:AlternateContent>
  <xr:revisionPtr revIDLastSave="0" documentId="13_ncr:1_{6C5F64BE-3474-40F4-AB19-D084C3B328F6}" xr6:coauthVersionLast="47" xr6:coauthVersionMax="47" xr10:uidLastSave="{00000000-0000-0000-0000-000000000000}"/>
  <bookViews>
    <workbookView xWindow="28680" yWindow="-825" windowWidth="16440" windowHeight="283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 l="1"/>
  <c r="F6" i="1"/>
  <c r="J20" i="1"/>
  <c r="M13" i="1"/>
  <c r="L13" i="1"/>
  <c r="K13" i="1"/>
  <c r="J13" i="1"/>
  <c r="I13" i="1"/>
  <c r="O11" i="1"/>
  <c r="N11" i="1"/>
  <c r="N10" i="1"/>
  <c r="O10" i="1" s="1"/>
  <c r="F10" i="1"/>
  <c r="N9" i="1"/>
  <c r="O9" i="1" s="1"/>
  <c r="F9" i="1"/>
  <c r="N8" i="1"/>
  <c r="O8" i="1" s="1"/>
  <c r="F8" i="1"/>
  <c r="N7" i="1"/>
  <c r="O7" i="1" s="1"/>
  <c r="F7" i="1"/>
  <c r="N6" i="1"/>
  <c r="O6" i="1" s="1"/>
  <c r="N5" i="1"/>
  <c r="N13" i="1" s="1"/>
  <c r="N16" i="1" s="1"/>
  <c r="F5" i="1"/>
  <c r="F4" i="1"/>
  <c r="M20" i="1" l="1"/>
  <c r="O5" i="1"/>
  <c r="O13" i="1" s="1"/>
  <c r="O16" i="1" s="1"/>
  <c r="K20" i="1"/>
  <c r="L20" i="1"/>
</calcChain>
</file>

<file path=xl/sharedStrings.xml><?xml version="1.0" encoding="utf-8"?>
<sst xmlns="http://schemas.openxmlformats.org/spreadsheetml/2006/main" count="66" uniqueCount="58">
  <si>
    <t>DRAFT ESTIMATES THIS DOCUMENT IS FOR BRAINSTORMING, IS NOT A BINDING, &amp; WAS NOT PRODUCED BY THE STATE OF NEVADA MEDICAID OFFICE</t>
  </si>
  <si>
    <t>hypothetical example - CHW Workweek NEED TO EDIT THIS SIDE to match your organization</t>
  </si>
  <si>
    <t>Provider Type Pending: dhcfp.nv.gov/Resources/Rates/FeeSchedules</t>
  </si>
  <si>
    <t>8/24 ESTIMATE</t>
  </si>
  <si>
    <t>Procedure Code</t>
  </si>
  <si>
    <t>Description</t>
  </si>
  <si>
    <t># clients</t>
  </si>
  <si>
    <t>per/30min</t>
  </si>
  <si>
    <t>Total/hour</t>
  </si>
  <si>
    <t>Activity</t>
  </si>
  <si>
    <t>Monday</t>
  </si>
  <si>
    <t>Tuesday</t>
  </si>
  <si>
    <t>Wednesday</t>
  </si>
  <si>
    <t>Thursday</t>
  </si>
  <si>
    <t>Friday</t>
  </si>
  <si>
    <t>Total Time</t>
  </si>
  <si>
    <t>Revenue</t>
  </si>
  <si>
    <t>EDUCATION AND TRAINING FOR PATIENT SELF-MANAGEMENT, EACH 30 MINUTES</t>
  </si>
  <si>
    <t>Self Management</t>
  </si>
  <si>
    <t>Day Overview</t>
  </si>
  <si>
    <t>CHW starts the week in medical Office</t>
  </si>
  <si>
    <t>Call to check on rural clients from the office</t>
  </si>
  <si>
    <t>CHW drives to unserved neighboring community</t>
  </si>
  <si>
    <t>Client meetings in the office</t>
  </si>
  <si>
    <t>EDUCATION AND TRAINING FOR PATIENT SELF-MANAGEMENT, 2-4 PATIENTS, EACH 30 MINUTES</t>
  </si>
  <si>
    <t>Group Education</t>
  </si>
  <si>
    <t>Travel</t>
  </si>
  <si>
    <t>Notes</t>
  </si>
  <si>
    <t>Supervision</t>
  </si>
  <si>
    <t>EDUCATION AND TRAINING FOR PATIENT SELF-MANAGEMENT, 5-8 PATIENTS, EACH 30 MINUTES</t>
  </si>
  <si>
    <t>Patient Edu</t>
  </si>
  <si>
    <t>Group of 3</t>
  </si>
  <si>
    <t>Group of 8</t>
  </si>
  <si>
    <t>Team/Office</t>
  </si>
  <si>
    <t>Telehealth Q3014 originating site fee same as any provider</t>
  </si>
  <si>
    <t>hours/day</t>
  </si>
  <si>
    <t>CHW Service limits</t>
  </si>
  <si>
    <t>24 hour period</t>
  </si>
  <si>
    <t>4 thirty-minute units</t>
  </si>
  <si>
    <t>TIME</t>
  </si>
  <si>
    <t>HOURS</t>
  </si>
  <si>
    <t>BILLABLE</t>
  </si>
  <si>
    <t>1 month</t>
  </si>
  <si>
    <t>24 thirty-minute units</t>
  </si>
  <si>
    <t>50 weeks</t>
  </si>
  <si>
    <t>Groups</t>
  </si>
  <si>
    <t>Between 2 and 8 participants</t>
  </si>
  <si>
    <t>2 weeks PTO</t>
  </si>
  <si>
    <t>Prior Auth</t>
  </si>
  <si>
    <t>Not required</t>
  </si>
  <si>
    <t>Hourly Rate</t>
  </si>
  <si>
    <t>Annual</t>
  </si>
  <si>
    <t>20% Fringe</t>
  </si>
  <si>
    <t>5% admin, data, billing</t>
  </si>
  <si>
    <t>Annual Cost</t>
  </si>
  <si>
    <t>1FTE</t>
  </si>
  <si>
    <t>Discussion</t>
  </si>
  <si>
    <t>In a given week, the CHW in this office has 14 hours supervision, client notes, team checkins, travel and organizational duties. the CHW could perform some home visits and teach classes in unserved rural communities using the 3 hours of travel time.
For billable time: they have 16 hours one-on-one time with clients, and 10 hours teaching small group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</si>
</sst>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0"/>
  </numFmts>
  <fonts count="10" x14ac:knownFonts="1">
    <font>
      <sz val="11"/>
      <color theme="1"/>
      <name val="Calibri"/>
      <scheme val="minor"/>
    </font>
    <font>
      <b/>
      <sz val="10"/>
      <color rgb="FFFF0000"/>
      <name val="Calibri"/>
    </font>
    <font>
      <sz val="11"/>
      <color theme="1"/>
      <name val="Calibri"/>
    </font>
    <font>
      <b/>
      <sz val="10"/>
      <color theme="1"/>
      <name val="Arial"/>
    </font>
    <font>
      <b/>
      <sz val="11"/>
      <color theme="1"/>
      <name val="Calibri"/>
    </font>
    <font>
      <sz val="11"/>
      <color theme="1"/>
      <name val="Calibri"/>
      <scheme val="minor"/>
    </font>
    <font>
      <sz val="9"/>
      <color theme="1"/>
      <name val="Calibri"/>
    </font>
    <font>
      <sz val="10"/>
      <color theme="1"/>
      <name val="Arial"/>
    </font>
    <font>
      <b/>
      <sz val="14"/>
      <color theme="1"/>
      <name val="Calibri"/>
    </font>
    <font>
      <sz val="11"/>
      <name val="Calibri"/>
    </font>
  </fonts>
  <fills count="6">
    <fill>
      <patternFill patternType="none"/>
    </fill>
    <fill>
      <patternFill patternType="gray125"/>
    </fill>
    <fill>
      <patternFill patternType="solid">
        <fgColor theme="1"/>
        <bgColor theme="1"/>
      </patternFill>
    </fill>
    <fill>
      <patternFill patternType="solid">
        <fgColor rgb="FFFFFF00"/>
        <bgColor rgb="FFFFFF00"/>
      </patternFill>
    </fill>
    <fill>
      <patternFill patternType="solid">
        <fgColor rgb="FFFEF2CB"/>
        <bgColor rgb="FFFEF2CB"/>
      </patternFill>
    </fill>
    <fill>
      <patternFill patternType="solid">
        <fgColor rgb="FFE7E6E6"/>
        <bgColor rgb="FFE7E6E6"/>
      </patternFill>
    </fill>
  </fills>
  <borders count="13">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38">
    <xf numFmtId="0" fontId="0" fillId="0" borderId="0" xfId="0"/>
    <xf numFmtId="0" fontId="2" fillId="2" borderId="1" xfId="0" applyFont="1" applyFill="1" applyBorder="1"/>
    <xf numFmtId="0" fontId="1" fillId="3" borderId="1" xfId="0" applyFont="1" applyFill="1" applyBorder="1"/>
    <xf numFmtId="0" fontId="2" fillId="3" borderId="1" xfId="0" applyFont="1" applyFill="1" applyBorder="1"/>
    <xf numFmtId="164" fontId="3" fillId="3" borderId="1" xfId="0" applyNumberFormat="1" applyFont="1" applyFill="1" applyBorder="1" applyAlignment="1">
      <alignment horizontal="left"/>
    </xf>
    <xf numFmtId="0" fontId="4" fillId="0" borderId="0" xfId="0" applyFont="1" applyAlignment="1">
      <alignment horizontal="center" wrapText="1"/>
    </xf>
    <xf numFmtId="0" fontId="4" fillId="0" borderId="0" xfId="0" applyFont="1" applyAlignment="1">
      <alignment horizontal="center"/>
    </xf>
    <xf numFmtId="0" fontId="4" fillId="2" borderId="1" xfId="0" applyFont="1" applyFill="1" applyBorder="1" applyAlignment="1">
      <alignment horizontal="center"/>
    </xf>
    <xf numFmtId="0" fontId="5" fillId="0" borderId="0" xfId="0" applyFont="1"/>
    <xf numFmtId="164" fontId="6" fillId="0" borderId="0" xfId="0" applyNumberFormat="1" applyFont="1" applyAlignment="1">
      <alignment vertical="center" wrapText="1"/>
    </xf>
    <xf numFmtId="8" fontId="2" fillId="0" borderId="0" xfId="0" applyNumberFormat="1" applyFont="1"/>
    <xf numFmtId="8" fontId="2" fillId="2" borderId="1" xfId="0" applyNumberFormat="1" applyFont="1" applyFill="1" applyBorder="1"/>
    <xf numFmtId="0" fontId="2" fillId="0" borderId="0" xfId="0" applyFont="1" applyAlignment="1">
      <alignment wrapText="1"/>
    </xf>
    <xf numFmtId="165" fontId="2" fillId="0" borderId="0" xfId="0" applyNumberFormat="1" applyFont="1"/>
    <xf numFmtId="164" fontId="7" fillId="0" borderId="0" xfId="0" applyNumberFormat="1" applyFont="1" applyAlignment="1">
      <alignment horizontal="center"/>
    </xf>
    <xf numFmtId="0" fontId="4" fillId="0" borderId="0" xfId="0" applyFont="1"/>
    <xf numFmtId="164" fontId="7" fillId="2" borderId="1" xfId="0" applyNumberFormat="1" applyFont="1" applyFill="1" applyBorder="1" applyAlignment="1">
      <alignment horizontal="center"/>
    </xf>
    <xf numFmtId="165" fontId="7" fillId="0" borderId="0" xfId="0" applyNumberFormat="1" applyFont="1" applyAlignment="1">
      <alignment horizontal="center"/>
    </xf>
    <xf numFmtId="165" fontId="4" fillId="0" borderId="0" xfId="0" applyNumberFormat="1" applyFont="1" applyAlignment="1">
      <alignment horizontal="center"/>
    </xf>
    <xf numFmtId="164" fontId="7" fillId="0" borderId="0" xfId="0" applyNumberFormat="1" applyFont="1" applyAlignment="1">
      <alignment wrapText="1"/>
    </xf>
    <xf numFmtId="0" fontId="8" fillId="4" borderId="1" xfId="0" applyFont="1" applyFill="1" applyBorder="1"/>
    <xf numFmtId="8" fontId="8" fillId="4" borderId="1" xfId="0" applyNumberFormat="1" applyFont="1" applyFill="1" applyBorder="1"/>
    <xf numFmtId="44" fontId="2" fillId="0" borderId="0" xfId="0" applyNumberFormat="1" applyFont="1"/>
    <xf numFmtId="0" fontId="4" fillId="3" borderId="2" xfId="0" applyFont="1" applyFill="1" applyBorder="1"/>
    <xf numFmtId="0" fontId="2" fillId="3" borderId="3" xfId="0" applyFont="1" applyFill="1" applyBorder="1"/>
    <xf numFmtId="0" fontId="2" fillId="3" borderId="4" xfId="0" applyFont="1" applyFill="1" applyBorder="1"/>
    <xf numFmtId="0" fontId="1" fillId="0" borderId="0" xfId="0" applyFont="1" applyAlignment="1">
      <alignment horizontal="left" wrapText="1"/>
    </xf>
    <xf numFmtId="0" fontId="0" fillId="0" borderId="0" xfId="0"/>
    <xf numFmtId="164" fontId="6" fillId="0" borderId="0" xfId="0" applyNumberFormat="1" applyFont="1" applyAlignment="1">
      <alignment horizontal="left" vertical="center" wrapText="1"/>
    </xf>
    <xf numFmtId="0" fontId="6" fillId="0" borderId="0" xfId="0" applyFont="1" applyAlignment="1">
      <alignment horizontal="left" vertical="center" wrapText="1"/>
    </xf>
    <xf numFmtId="0" fontId="2" fillId="5" borderId="5" xfId="0" applyFont="1" applyFill="1" applyBorder="1" applyAlignment="1">
      <alignment horizontal="left" vertical="center" wrapText="1"/>
    </xf>
    <xf numFmtId="0" fontId="9" fillId="0" borderId="6" xfId="0" applyFont="1" applyBorder="1"/>
    <xf numFmtId="0" fontId="9" fillId="0" borderId="7" xfId="0" applyFont="1" applyBorder="1"/>
    <xf numFmtId="0" fontId="9" fillId="0" borderId="8" xfId="0" applyFont="1" applyBorder="1"/>
    <xf numFmtId="0" fontId="9" fillId="0" borderId="9" xfId="0" applyFont="1" applyBorder="1"/>
    <xf numFmtId="0" fontId="9" fillId="0" borderId="10" xfId="0" applyFont="1" applyBorder="1"/>
    <xf numFmtId="0" fontId="9" fillId="0" borderId="11" xfId="0" applyFont="1" applyBorder="1"/>
    <xf numFmtId="0" fontId="9" fillId="0" borderId="12"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topLeftCell="J1" workbookViewId="0">
      <selection activeCell="Q8" sqref="Q8"/>
    </sheetView>
  </sheetViews>
  <sheetFormatPr defaultColWidth="14.42578125" defaultRowHeight="15" customHeight="1" x14ac:dyDescent="0.25"/>
  <cols>
    <col min="1" max="1" width="13.42578125" customWidth="1"/>
    <col min="2" max="2" width="27.7109375" customWidth="1"/>
    <col min="3" max="3" width="16.7109375" customWidth="1"/>
    <col min="4" max="4" width="9.85546875" customWidth="1"/>
    <col min="5" max="6" width="11" customWidth="1"/>
    <col min="7" max="7" width="2.140625" customWidth="1"/>
    <col min="8" max="8" width="11.140625" customWidth="1"/>
    <col min="9" max="13" width="21.7109375" customWidth="1"/>
    <col min="14" max="14" width="7.5703125" customWidth="1"/>
    <col min="15" max="15" width="16.28515625" customWidth="1"/>
    <col min="16" max="26" width="8.7109375" customWidth="1"/>
  </cols>
  <sheetData>
    <row r="1" spans="1:26" ht="27" customHeight="1" x14ac:dyDescent="0.25">
      <c r="A1" s="26" t="s">
        <v>0</v>
      </c>
      <c r="B1" s="27"/>
      <c r="C1" s="27"/>
      <c r="D1" s="27"/>
      <c r="E1" s="27"/>
      <c r="F1" s="27"/>
      <c r="G1" s="1"/>
      <c r="H1" s="2" t="s">
        <v>1</v>
      </c>
    </row>
    <row r="2" spans="1:26" ht="14.25" customHeight="1" x14ac:dyDescent="0.25">
      <c r="A2" s="3" t="s">
        <v>2</v>
      </c>
      <c r="B2" s="3"/>
      <c r="C2" s="3"/>
      <c r="D2" s="3"/>
      <c r="E2" s="4" t="s">
        <v>3</v>
      </c>
      <c r="F2" s="3"/>
      <c r="G2" s="1"/>
    </row>
    <row r="3" spans="1:26" ht="14.25" customHeight="1" x14ac:dyDescent="0.25">
      <c r="A3" s="5" t="s">
        <v>4</v>
      </c>
      <c r="B3" s="6" t="s">
        <v>5</v>
      </c>
      <c r="C3" s="6"/>
      <c r="D3" s="6" t="s">
        <v>6</v>
      </c>
      <c r="E3" s="6" t="s">
        <v>7</v>
      </c>
      <c r="F3" s="6" t="s">
        <v>8</v>
      </c>
      <c r="G3" s="7"/>
      <c r="H3" s="6" t="s">
        <v>9</v>
      </c>
      <c r="I3" s="6" t="s">
        <v>10</v>
      </c>
      <c r="J3" s="6" t="s">
        <v>11</v>
      </c>
      <c r="K3" s="6" t="s">
        <v>12</v>
      </c>
      <c r="L3" s="6" t="s">
        <v>13</v>
      </c>
      <c r="M3" s="6" t="s">
        <v>14</v>
      </c>
      <c r="N3" s="5" t="s">
        <v>15</v>
      </c>
      <c r="O3" s="6" t="s">
        <v>16</v>
      </c>
      <c r="P3" s="6"/>
      <c r="Q3" s="6"/>
      <c r="R3" s="6"/>
      <c r="S3" s="6"/>
      <c r="T3" s="6"/>
      <c r="U3" s="6"/>
      <c r="V3" s="6"/>
      <c r="W3" s="6"/>
      <c r="X3" s="6"/>
      <c r="Y3" s="6"/>
      <c r="Z3" s="6"/>
    </row>
    <row r="4" spans="1:26" ht="14.25" customHeight="1" x14ac:dyDescent="0.25">
      <c r="A4" s="8">
        <v>98960</v>
      </c>
      <c r="B4" s="9" t="s">
        <v>17</v>
      </c>
      <c r="C4" s="8" t="s">
        <v>18</v>
      </c>
      <c r="D4" s="8">
        <v>1</v>
      </c>
      <c r="E4" s="10">
        <v>18.34</v>
      </c>
      <c r="F4" s="10">
        <f t="shared" ref="F4:F11" si="0">D4*E4*2</f>
        <v>36.68</v>
      </c>
      <c r="G4" s="11"/>
      <c r="H4" s="12" t="s">
        <v>19</v>
      </c>
      <c r="I4" s="12" t="s">
        <v>20</v>
      </c>
      <c r="J4" s="12" t="s">
        <v>21</v>
      </c>
      <c r="K4" s="12" t="s">
        <v>22</v>
      </c>
      <c r="L4" s="12" t="s">
        <v>23</v>
      </c>
      <c r="M4" s="12" t="s">
        <v>22</v>
      </c>
    </row>
    <row r="5" spans="1:26" ht="14.25" customHeight="1" x14ac:dyDescent="0.25">
      <c r="A5" s="8">
        <v>98961</v>
      </c>
      <c r="B5" s="28" t="s">
        <v>24</v>
      </c>
      <c r="C5" s="8" t="s">
        <v>25</v>
      </c>
      <c r="D5" s="8">
        <v>2</v>
      </c>
      <c r="E5" s="10">
        <v>8.82</v>
      </c>
      <c r="F5" s="10">
        <f t="shared" si="0"/>
        <v>35.28</v>
      </c>
      <c r="G5" s="11"/>
      <c r="H5" s="10" t="s">
        <v>26</v>
      </c>
      <c r="I5" s="13"/>
      <c r="J5" s="13"/>
      <c r="K5" s="13">
        <v>1</v>
      </c>
      <c r="L5" s="13"/>
      <c r="M5" s="13">
        <v>2</v>
      </c>
      <c r="N5" s="13">
        <f t="shared" ref="N5:N11" si="1">SUM(I5:M5)</f>
        <v>3</v>
      </c>
      <c r="O5" s="10">
        <f t="shared" ref="O5:O7" si="2">N5*0</f>
        <v>0</v>
      </c>
    </row>
    <row r="6" spans="1:26" ht="14.25" customHeight="1" x14ac:dyDescent="0.25">
      <c r="A6" s="8">
        <v>98961</v>
      </c>
      <c r="B6" s="27"/>
      <c r="C6" s="8" t="s">
        <v>25</v>
      </c>
      <c r="D6" s="8">
        <v>3</v>
      </c>
      <c r="E6" s="10">
        <v>8.82</v>
      </c>
      <c r="F6" s="10">
        <f>D6*E6*2</f>
        <v>52.92</v>
      </c>
      <c r="G6" s="11"/>
      <c r="H6" s="8" t="s">
        <v>27</v>
      </c>
      <c r="I6" s="13">
        <v>1</v>
      </c>
      <c r="J6" s="13">
        <v>1</v>
      </c>
      <c r="K6" s="13">
        <v>1</v>
      </c>
      <c r="L6" s="13">
        <v>1</v>
      </c>
      <c r="M6" s="13">
        <v>1</v>
      </c>
      <c r="N6" s="13">
        <f t="shared" si="1"/>
        <v>5</v>
      </c>
      <c r="O6" s="10">
        <f t="shared" si="2"/>
        <v>0</v>
      </c>
    </row>
    <row r="7" spans="1:26" ht="14.25" customHeight="1" x14ac:dyDescent="0.25">
      <c r="A7" s="8">
        <v>98961</v>
      </c>
      <c r="B7" s="27"/>
      <c r="C7" s="8" t="s">
        <v>25</v>
      </c>
      <c r="D7" s="8">
        <v>4</v>
      </c>
      <c r="E7" s="10">
        <v>8.82</v>
      </c>
      <c r="F7" s="10">
        <f t="shared" si="0"/>
        <v>70.56</v>
      </c>
      <c r="G7" s="11"/>
      <c r="H7" s="8" t="s">
        <v>28</v>
      </c>
      <c r="I7" s="13">
        <v>0.5</v>
      </c>
      <c r="J7" s="13"/>
      <c r="K7" s="13"/>
      <c r="L7" s="13">
        <v>0.5</v>
      </c>
      <c r="M7" s="13"/>
      <c r="N7" s="13">
        <f t="shared" si="1"/>
        <v>1</v>
      </c>
      <c r="O7" s="10">
        <f t="shared" si="2"/>
        <v>0</v>
      </c>
    </row>
    <row r="8" spans="1:26" ht="14.25" customHeight="1" x14ac:dyDescent="0.25">
      <c r="A8" s="8">
        <v>98962</v>
      </c>
      <c r="B8" s="29" t="s">
        <v>29</v>
      </c>
      <c r="C8" s="8" t="s">
        <v>25</v>
      </c>
      <c r="D8" s="8">
        <v>5</v>
      </c>
      <c r="E8" s="10">
        <v>6.44</v>
      </c>
      <c r="F8" s="10">
        <f t="shared" si="0"/>
        <v>64.400000000000006</v>
      </c>
      <c r="G8" s="11"/>
      <c r="H8" s="10" t="s">
        <v>30</v>
      </c>
      <c r="I8" s="13">
        <v>3</v>
      </c>
      <c r="J8" s="13">
        <v>4</v>
      </c>
      <c r="K8" s="13">
        <v>3.5</v>
      </c>
      <c r="L8" s="13">
        <v>3</v>
      </c>
      <c r="M8" s="13">
        <v>2.5</v>
      </c>
      <c r="N8" s="13">
        <f t="shared" si="1"/>
        <v>16</v>
      </c>
      <c r="O8" s="10">
        <f>N8*F4</f>
        <v>586.88</v>
      </c>
    </row>
    <row r="9" spans="1:26" ht="14.25" customHeight="1" x14ac:dyDescent="0.25">
      <c r="A9" s="8">
        <v>98962</v>
      </c>
      <c r="B9" s="27"/>
      <c r="C9" s="8" t="s">
        <v>25</v>
      </c>
      <c r="D9" s="8">
        <v>6</v>
      </c>
      <c r="E9" s="10">
        <v>6.44</v>
      </c>
      <c r="F9" s="10">
        <f t="shared" si="0"/>
        <v>77.28</v>
      </c>
      <c r="G9" s="11"/>
      <c r="H9" s="10" t="s">
        <v>31</v>
      </c>
      <c r="I9" s="13">
        <v>1</v>
      </c>
      <c r="J9" s="13"/>
      <c r="K9" s="13">
        <v>1</v>
      </c>
      <c r="L9" s="13">
        <v>2</v>
      </c>
      <c r="M9" s="13"/>
      <c r="N9" s="13">
        <f t="shared" si="1"/>
        <v>4</v>
      </c>
      <c r="O9" s="10">
        <f>N9*F6</f>
        <v>211.68</v>
      </c>
    </row>
    <row r="10" spans="1:26" ht="14.25" customHeight="1" x14ac:dyDescent="0.25">
      <c r="A10" s="8">
        <v>98962</v>
      </c>
      <c r="B10" s="27"/>
      <c r="C10" s="8" t="s">
        <v>25</v>
      </c>
      <c r="D10" s="8">
        <v>7</v>
      </c>
      <c r="E10" s="10">
        <v>6.44</v>
      </c>
      <c r="F10" s="10">
        <f t="shared" si="0"/>
        <v>90.160000000000011</v>
      </c>
      <c r="G10" s="11"/>
      <c r="H10" s="10" t="s">
        <v>32</v>
      </c>
      <c r="I10" s="13">
        <v>1.5</v>
      </c>
      <c r="J10" s="13"/>
      <c r="K10" s="13">
        <v>1</v>
      </c>
      <c r="L10" s="13">
        <v>1.5</v>
      </c>
      <c r="M10" s="13">
        <v>2</v>
      </c>
      <c r="N10" s="13">
        <f t="shared" si="1"/>
        <v>6</v>
      </c>
      <c r="O10" s="10">
        <f>N10*F11</f>
        <v>618.24</v>
      </c>
    </row>
    <row r="11" spans="1:26" ht="14.25" customHeight="1" x14ac:dyDescent="0.25">
      <c r="A11" s="8">
        <v>98962</v>
      </c>
      <c r="B11" s="27"/>
      <c r="C11" s="8" t="s">
        <v>25</v>
      </c>
      <c r="D11" s="8">
        <v>8</v>
      </c>
      <c r="E11" s="10">
        <v>6.44</v>
      </c>
      <c r="F11" s="10">
        <f>D11*E11*2</f>
        <v>103.04</v>
      </c>
      <c r="G11" s="11"/>
      <c r="H11" s="10" t="s">
        <v>33</v>
      </c>
      <c r="I11" s="13">
        <v>1</v>
      </c>
      <c r="J11" s="13">
        <v>3</v>
      </c>
      <c r="K11" s="13">
        <v>0.5</v>
      </c>
      <c r="L11" s="13"/>
      <c r="M11" s="13">
        <v>0.5</v>
      </c>
      <c r="N11" s="13">
        <f t="shared" si="1"/>
        <v>5</v>
      </c>
      <c r="O11" s="10">
        <f>N11*0</f>
        <v>0</v>
      </c>
    </row>
    <row r="12" spans="1:26" ht="14.25" customHeight="1" x14ac:dyDescent="0.25">
      <c r="A12" s="8" t="s">
        <v>34</v>
      </c>
      <c r="E12" s="10">
        <v>24.24</v>
      </c>
      <c r="F12" s="10"/>
      <c r="G12" s="11"/>
      <c r="H12" s="10"/>
      <c r="I12" s="13"/>
      <c r="J12" s="13"/>
      <c r="K12" s="13"/>
      <c r="L12" s="13"/>
      <c r="M12" s="13"/>
    </row>
    <row r="13" spans="1:26" ht="14.25" customHeight="1" x14ac:dyDescent="0.25">
      <c r="E13" s="14"/>
      <c r="G13" s="1"/>
      <c r="H13" s="8" t="s">
        <v>35</v>
      </c>
      <c r="I13" s="13">
        <f t="shared" ref="I13:O13" si="3">SUM(I5:I12)</f>
        <v>8</v>
      </c>
      <c r="J13" s="13">
        <f t="shared" si="3"/>
        <v>8</v>
      </c>
      <c r="K13" s="13">
        <f t="shared" si="3"/>
        <v>8</v>
      </c>
      <c r="L13" s="13">
        <f t="shared" si="3"/>
        <v>8</v>
      </c>
      <c r="M13" s="13">
        <f t="shared" si="3"/>
        <v>8</v>
      </c>
      <c r="N13" s="13">
        <f t="shared" si="3"/>
        <v>40</v>
      </c>
      <c r="O13" s="10">
        <f t="shared" si="3"/>
        <v>1416.8</v>
      </c>
    </row>
    <row r="14" spans="1:26" ht="14.25" customHeight="1" x14ac:dyDescent="0.25">
      <c r="A14" s="15" t="s">
        <v>5</v>
      </c>
      <c r="B14" s="15" t="s">
        <v>36</v>
      </c>
      <c r="E14" s="14"/>
      <c r="F14" s="14"/>
      <c r="G14" s="16"/>
    </row>
    <row r="15" spans="1:26" ht="14.25" customHeight="1" x14ac:dyDescent="0.25">
      <c r="A15" s="8" t="s">
        <v>37</v>
      </c>
      <c r="B15" s="8" t="s">
        <v>38</v>
      </c>
      <c r="E15" s="14"/>
      <c r="F15" s="14"/>
      <c r="G15" s="16"/>
      <c r="H15" s="14"/>
      <c r="I15" s="17"/>
      <c r="J15" s="17"/>
      <c r="K15" s="13"/>
      <c r="L15" s="13"/>
      <c r="M15" s="18" t="s">
        <v>39</v>
      </c>
      <c r="N15" s="6" t="s">
        <v>40</v>
      </c>
      <c r="O15" s="6" t="s">
        <v>41</v>
      </c>
    </row>
    <row r="16" spans="1:26" ht="14.25" customHeight="1" x14ac:dyDescent="0.3">
      <c r="A16" s="8" t="s">
        <v>42</v>
      </c>
      <c r="B16" s="8" t="s">
        <v>43</v>
      </c>
      <c r="E16" s="19"/>
      <c r="F16" s="14"/>
      <c r="G16" s="16"/>
      <c r="H16" s="14"/>
      <c r="I16" s="14"/>
      <c r="J16" s="14"/>
      <c r="M16" s="20" t="s">
        <v>44</v>
      </c>
      <c r="N16" s="20">
        <f t="shared" ref="N16:O16" si="4">N13*50</f>
        <v>2000</v>
      </c>
      <c r="O16" s="21">
        <f t="shared" si="4"/>
        <v>70840</v>
      </c>
    </row>
    <row r="17" spans="1:15" ht="14.25" customHeight="1" x14ac:dyDescent="0.25">
      <c r="A17" s="8" t="s">
        <v>45</v>
      </c>
      <c r="B17" s="8" t="s">
        <v>46</v>
      </c>
      <c r="G17" s="1"/>
      <c r="M17" s="8" t="s">
        <v>47</v>
      </c>
      <c r="N17" s="13">
        <v>0</v>
      </c>
      <c r="O17" s="10">
        <v>0</v>
      </c>
    </row>
    <row r="18" spans="1:15" ht="14.25" customHeight="1" x14ac:dyDescent="0.25">
      <c r="A18" s="8" t="s">
        <v>48</v>
      </c>
      <c r="B18" s="8" t="s">
        <v>49</v>
      </c>
      <c r="G18" s="1"/>
    </row>
    <row r="19" spans="1:15" ht="14.25" customHeight="1" x14ac:dyDescent="0.25">
      <c r="G19" s="1"/>
      <c r="I19" s="6" t="s">
        <v>50</v>
      </c>
      <c r="J19" s="6" t="s">
        <v>51</v>
      </c>
      <c r="K19" s="6" t="s">
        <v>52</v>
      </c>
      <c r="L19" s="6" t="s">
        <v>53</v>
      </c>
      <c r="M19" s="6" t="s">
        <v>54</v>
      </c>
    </row>
    <row r="20" spans="1:15" ht="14.25" customHeight="1" x14ac:dyDescent="0.25">
      <c r="G20" s="1"/>
      <c r="H20" s="8" t="s">
        <v>55</v>
      </c>
      <c r="I20" s="22">
        <v>27.25</v>
      </c>
      <c r="J20" s="22">
        <f>I20*52*40</f>
        <v>56680</v>
      </c>
      <c r="K20" s="22">
        <f>J20*0.2</f>
        <v>11336</v>
      </c>
      <c r="L20" s="22">
        <f>J20*0.05</f>
        <v>2834</v>
      </c>
      <c r="M20" s="22">
        <f>SUM(J20:L20)</f>
        <v>70850</v>
      </c>
    </row>
    <row r="21" spans="1:15" ht="14.25" customHeight="1" x14ac:dyDescent="0.25">
      <c r="G21" s="1"/>
    </row>
    <row r="22" spans="1:15" ht="14.25" customHeight="1" x14ac:dyDescent="0.25">
      <c r="G22" s="1"/>
      <c r="I22" s="23" t="s">
        <v>56</v>
      </c>
      <c r="J22" s="24"/>
      <c r="K22" s="24"/>
      <c r="L22" s="24"/>
      <c r="M22" s="25"/>
    </row>
    <row r="23" spans="1:15" ht="15" customHeight="1" x14ac:dyDescent="0.25">
      <c r="G23" s="1"/>
      <c r="I23" s="30" t="s">
        <v>57</v>
      </c>
      <c r="J23" s="31"/>
      <c r="K23" s="31"/>
      <c r="L23" s="31"/>
      <c r="M23" s="32"/>
    </row>
    <row r="24" spans="1:15" ht="14.25" customHeight="1" x14ac:dyDescent="0.25">
      <c r="G24" s="1"/>
      <c r="I24" s="33"/>
      <c r="J24" s="27"/>
      <c r="K24" s="27"/>
      <c r="L24" s="27"/>
      <c r="M24" s="34"/>
    </row>
    <row r="25" spans="1:15" ht="14.25" customHeight="1" x14ac:dyDescent="0.25">
      <c r="G25" s="1"/>
      <c r="I25" s="33"/>
      <c r="J25" s="27"/>
      <c r="K25" s="27"/>
      <c r="L25" s="27"/>
      <c r="M25" s="34"/>
    </row>
    <row r="26" spans="1:15" ht="14.25" customHeight="1" x14ac:dyDescent="0.25">
      <c r="G26" s="1"/>
      <c r="I26" s="33"/>
      <c r="J26" s="27"/>
      <c r="K26" s="27"/>
      <c r="L26" s="27"/>
      <c r="M26" s="34"/>
    </row>
    <row r="27" spans="1:15" ht="14.25" customHeight="1" x14ac:dyDescent="0.25">
      <c r="G27" s="1"/>
      <c r="I27" s="35"/>
      <c r="J27" s="36"/>
      <c r="K27" s="36"/>
      <c r="L27" s="36"/>
      <c r="M27" s="37"/>
    </row>
    <row r="28" spans="1:15" ht="14.25" customHeight="1" x14ac:dyDescent="0.25">
      <c r="G28" s="1"/>
    </row>
    <row r="29" spans="1:15" ht="14.25" customHeight="1" x14ac:dyDescent="0.25">
      <c r="G29" s="1"/>
    </row>
    <row r="30" spans="1:15" ht="14.25" customHeight="1" x14ac:dyDescent="0.25">
      <c r="G30" s="1"/>
    </row>
    <row r="31" spans="1:15" ht="14.25" customHeight="1" x14ac:dyDescent="0.25">
      <c r="G31" s="1"/>
    </row>
    <row r="32" spans="1:15" ht="14.25" customHeight="1" x14ac:dyDescent="0.25">
      <c r="G32" s="1"/>
    </row>
    <row r="33" spans="7:7" ht="14.25" customHeight="1" x14ac:dyDescent="0.25">
      <c r="G33" s="1"/>
    </row>
    <row r="34" spans="7:7" ht="14.25" customHeight="1" x14ac:dyDescent="0.25">
      <c r="G34" s="1"/>
    </row>
    <row r="35" spans="7:7" ht="14.25" customHeight="1" x14ac:dyDescent="0.25">
      <c r="G35" s="1"/>
    </row>
    <row r="36" spans="7:7" ht="14.25" customHeight="1" x14ac:dyDescent="0.25">
      <c r="G36" s="1"/>
    </row>
    <row r="37" spans="7:7" ht="14.25" customHeight="1" x14ac:dyDescent="0.25">
      <c r="G37" s="1"/>
    </row>
    <row r="38" spans="7:7" ht="14.25" customHeight="1" x14ac:dyDescent="0.25">
      <c r="G38" s="1"/>
    </row>
    <row r="39" spans="7:7" ht="14.25" customHeight="1" x14ac:dyDescent="0.25">
      <c r="G39" s="1"/>
    </row>
    <row r="40" spans="7:7" ht="14.25" customHeight="1" x14ac:dyDescent="0.25">
      <c r="G40" s="1"/>
    </row>
    <row r="41" spans="7:7" ht="14.25" customHeight="1" x14ac:dyDescent="0.25">
      <c r="G41" s="1"/>
    </row>
    <row r="42" spans="7:7" ht="14.25" customHeight="1" x14ac:dyDescent="0.25">
      <c r="G42" s="1"/>
    </row>
    <row r="43" spans="7:7" ht="14.25" customHeight="1" x14ac:dyDescent="0.25">
      <c r="G43" s="1"/>
    </row>
    <row r="44" spans="7:7" ht="14.25" customHeight="1" x14ac:dyDescent="0.25">
      <c r="G44" s="1"/>
    </row>
    <row r="45" spans="7:7" ht="14.25" customHeight="1" x14ac:dyDescent="0.25">
      <c r="G45" s="1"/>
    </row>
    <row r="46" spans="7:7" ht="14.25" customHeight="1" x14ac:dyDescent="0.25">
      <c r="G46" s="1"/>
    </row>
    <row r="47" spans="7:7" ht="14.25" customHeight="1" x14ac:dyDescent="0.25">
      <c r="G47" s="1"/>
    </row>
    <row r="48" spans="7:7" ht="14.25" customHeight="1" x14ac:dyDescent="0.25">
      <c r="G48" s="1"/>
    </row>
    <row r="49" spans="7:7" ht="14.25" customHeight="1" x14ac:dyDescent="0.25">
      <c r="G49" s="1"/>
    </row>
    <row r="50" spans="7:7" ht="14.25" customHeight="1" x14ac:dyDescent="0.25">
      <c r="G50" s="1"/>
    </row>
    <row r="51" spans="7:7" ht="14.25" customHeight="1" x14ac:dyDescent="0.25">
      <c r="G51" s="1"/>
    </row>
    <row r="52" spans="7:7" ht="14.25" customHeight="1" x14ac:dyDescent="0.25">
      <c r="G52" s="1"/>
    </row>
    <row r="53" spans="7:7" ht="14.25" customHeight="1" x14ac:dyDescent="0.25">
      <c r="G53" s="1"/>
    </row>
    <row r="54" spans="7:7" ht="14.25" customHeight="1" x14ac:dyDescent="0.25">
      <c r="G54" s="1"/>
    </row>
    <row r="55" spans="7:7" ht="14.25" customHeight="1" x14ac:dyDescent="0.25">
      <c r="G55" s="1"/>
    </row>
    <row r="56" spans="7:7" ht="14.25" customHeight="1" x14ac:dyDescent="0.25">
      <c r="G56" s="1"/>
    </row>
    <row r="57" spans="7:7" ht="14.25" customHeight="1" x14ac:dyDescent="0.25">
      <c r="G57" s="1"/>
    </row>
    <row r="58" spans="7:7" ht="14.25" customHeight="1" x14ac:dyDescent="0.25">
      <c r="G58" s="1"/>
    </row>
    <row r="59" spans="7:7" ht="14.25" customHeight="1" x14ac:dyDescent="0.25">
      <c r="G59" s="1"/>
    </row>
    <row r="60" spans="7:7" ht="14.25" customHeight="1" x14ac:dyDescent="0.25">
      <c r="G60" s="1"/>
    </row>
    <row r="61" spans="7:7" ht="14.25" customHeight="1" x14ac:dyDescent="0.25">
      <c r="G61" s="1"/>
    </row>
    <row r="62" spans="7:7" ht="14.25" customHeight="1" x14ac:dyDescent="0.25">
      <c r="G62" s="1"/>
    </row>
    <row r="63" spans="7:7" ht="14.25" customHeight="1" x14ac:dyDescent="0.25">
      <c r="G63" s="1"/>
    </row>
    <row r="64" spans="7:7" ht="14.25" customHeight="1" x14ac:dyDescent="0.25">
      <c r="G64" s="1"/>
    </row>
    <row r="65" spans="7:7" ht="14.25" customHeight="1" x14ac:dyDescent="0.25">
      <c r="G65" s="1"/>
    </row>
    <row r="66" spans="7:7" ht="14.25" customHeight="1" x14ac:dyDescent="0.25">
      <c r="G66" s="1"/>
    </row>
    <row r="67" spans="7:7" ht="14.25" customHeight="1" x14ac:dyDescent="0.25">
      <c r="G67" s="1"/>
    </row>
    <row r="68" spans="7:7" ht="14.25" customHeight="1" x14ac:dyDescent="0.25">
      <c r="G68" s="1"/>
    </row>
    <row r="69" spans="7:7" ht="14.25" customHeight="1" x14ac:dyDescent="0.25">
      <c r="G69" s="1"/>
    </row>
    <row r="70" spans="7:7" ht="14.25" customHeight="1" x14ac:dyDescent="0.25">
      <c r="G70" s="1"/>
    </row>
    <row r="71" spans="7:7" ht="14.25" customHeight="1" x14ac:dyDescent="0.25">
      <c r="G71" s="1"/>
    </row>
    <row r="72" spans="7:7" ht="14.25" customHeight="1" x14ac:dyDescent="0.25">
      <c r="G72" s="1"/>
    </row>
    <row r="73" spans="7:7" ht="14.25" customHeight="1" x14ac:dyDescent="0.25">
      <c r="G73" s="1"/>
    </row>
    <row r="74" spans="7:7" ht="14.25" customHeight="1" x14ac:dyDescent="0.25">
      <c r="G74" s="1"/>
    </row>
    <row r="75" spans="7:7" ht="14.25" customHeight="1" x14ac:dyDescent="0.25">
      <c r="G75" s="1"/>
    </row>
    <row r="76" spans="7:7" ht="14.25" customHeight="1" x14ac:dyDescent="0.25">
      <c r="G76" s="1"/>
    </row>
    <row r="77" spans="7:7" ht="14.25" customHeight="1" x14ac:dyDescent="0.25">
      <c r="G77" s="1"/>
    </row>
    <row r="78" spans="7:7" ht="14.25" customHeight="1" x14ac:dyDescent="0.25">
      <c r="G78" s="1"/>
    </row>
    <row r="79" spans="7:7" ht="14.25" customHeight="1" x14ac:dyDescent="0.25">
      <c r="G79" s="1"/>
    </row>
    <row r="80" spans="7:7" ht="14.25" customHeight="1" x14ac:dyDescent="0.25">
      <c r="G80" s="1"/>
    </row>
    <row r="81" spans="7:7" ht="14.25" customHeight="1" x14ac:dyDescent="0.25">
      <c r="G81" s="1"/>
    </row>
    <row r="82" spans="7:7" ht="14.25" customHeight="1" x14ac:dyDescent="0.25">
      <c r="G82" s="1"/>
    </row>
    <row r="83" spans="7:7" ht="14.25" customHeight="1" x14ac:dyDescent="0.25">
      <c r="G83" s="1"/>
    </row>
    <row r="84" spans="7:7" ht="14.25" customHeight="1" x14ac:dyDescent="0.25">
      <c r="G84" s="1"/>
    </row>
    <row r="85" spans="7:7" ht="14.25" customHeight="1" x14ac:dyDescent="0.25">
      <c r="G85" s="1"/>
    </row>
    <row r="86" spans="7:7" ht="14.25" customHeight="1" x14ac:dyDescent="0.25">
      <c r="G86" s="1"/>
    </row>
    <row r="87" spans="7:7" ht="14.25" customHeight="1" x14ac:dyDescent="0.25">
      <c r="G87" s="1"/>
    </row>
    <row r="88" spans="7:7" ht="14.25" customHeight="1" x14ac:dyDescent="0.25">
      <c r="G88" s="1"/>
    </row>
    <row r="89" spans="7:7" ht="14.25" customHeight="1" x14ac:dyDescent="0.25">
      <c r="G89" s="1"/>
    </row>
    <row r="90" spans="7:7" ht="14.25" customHeight="1" x14ac:dyDescent="0.25">
      <c r="G90" s="1"/>
    </row>
    <row r="91" spans="7:7" ht="14.25" customHeight="1" x14ac:dyDescent="0.25">
      <c r="G91" s="1"/>
    </row>
    <row r="92" spans="7:7" ht="14.25" customHeight="1" x14ac:dyDescent="0.25">
      <c r="G92" s="1"/>
    </row>
    <row r="93" spans="7:7" ht="14.25" customHeight="1" x14ac:dyDescent="0.25">
      <c r="G93" s="1"/>
    </row>
    <row r="94" spans="7:7" ht="14.25" customHeight="1" x14ac:dyDescent="0.25">
      <c r="G94" s="1"/>
    </row>
    <row r="95" spans="7:7" ht="14.25" customHeight="1" x14ac:dyDescent="0.25">
      <c r="G95" s="1"/>
    </row>
    <row r="96" spans="7:7" ht="14.25" customHeight="1" x14ac:dyDescent="0.25">
      <c r="G96" s="1"/>
    </row>
    <row r="97" spans="7:7" ht="14.25" customHeight="1" x14ac:dyDescent="0.25">
      <c r="G97" s="1"/>
    </row>
    <row r="98" spans="7:7" ht="14.25" customHeight="1" x14ac:dyDescent="0.25">
      <c r="G98" s="1"/>
    </row>
    <row r="99" spans="7:7" ht="14.25" customHeight="1" x14ac:dyDescent="0.25">
      <c r="G99" s="1"/>
    </row>
    <row r="100" spans="7:7" ht="14.25" customHeight="1" x14ac:dyDescent="0.25">
      <c r="G100" s="1"/>
    </row>
    <row r="101" spans="7:7" ht="14.25" customHeight="1" x14ac:dyDescent="0.25">
      <c r="G101" s="1"/>
    </row>
    <row r="102" spans="7:7" ht="14.25" customHeight="1" x14ac:dyDescent="0.25">
      <c r="G102" s="1"/>
    </row>
    <row r="103" spans="7:7" ht="14.25" customHeight="1" x14ac:dyDescent="0.25">
      <c r="G103" s="1"/>
    </row>
    <row r="104" spans="7:7" ht="14.25" customHeight="1" x14ac:dyDescent="0.25">
      <c r="G104" s="1"/>
    </row>
    <row r="105" spans="7:7" ht="14.25" customHeight="1" x14ac:dyDescent="0.25">
      <c r="G105" s="1"/>
    </row>
    <row r="106" spans="7:7" ht="14.25" customHeight="1" x14ac:dyDescent="0.25">
      <c r="G106" s="1"/>
    </row>
    <row r="107" spans="7:7" ht="14.25" customHeight="1" x14ac:dyDescent="0.25">
      <c r="G107" s="1"/>
    </row>
    <row r="108" spans="7:7" ht="14.25" customHeight="1" x14ac:dyDescent="0.25">
      <c r="G108" s="1"/>
    </row>
    <row r="109" spans="7:7" ht="14.25" customHeight="1" x14ac:dyDescent="0.25">
      <c r="G109" s="1"/>
    </row>
    <row r="110" spans="7:7" ht="14.25" customHeight="1" x14ac:dyDescent="0.25">
      <c r="G110" s="1"/>
    </row>
    <row r="111" spans="7:7" ht="14.25" customHeight="1" x14ac:dyDescent="0.25">
      <c r="G111" s="1"/>
    </row>
    <row r="112" spans="7:7" ht="14.25" customHeight="1" x14ac:dyDescent="0.25">
      <c r="G112" s="1"/>
    </row>
    <row r="113" spans="7:7" ht="14.25" customHeight="1" x14ac:dyDescent="0.25">
      <c r="G113" s="1"/>
    </row>
    <row r="114" spans="7:7" ht="14.25" customHeight="1" x14ac:dyDescent="0.25">
      <c r="G114" s="1"/>
    </row>
    <row r="115" spans="7:7" ht="14.25" customHeight="1" x14ac:dyDescent="0.25">
      <c r="G115" s="1"/>
    </row>
    <row r="116" spans="7:7" ht="14.25" customHeight="1" x14ac:dyDescent="0.25">
      <c r="G116" s="1"/>
    </row>
    <row r="117" spans="7:7" ht="14.25" customHeight="1" x14ac:dyDescent="0.25">
      <c r="G117" s="1"/>
    </row>
    <row r="118" spans="7:7" ht="14.25" customHeight="1" x14ac:dyDescent="0.25">
      <c r="G118" s="1"/>
    </row>
    <row r="119" spans="7:7" ht="14.25" customHeight="1" x14ac:dyDescent="0.25">
      <c r="G119" s="1"/>
    </row>
    <row r="120" spans="7:7" ht="14.25" customHeight="1" x14ac:dyDescent="0.25">
      <c r="G120" s="1"/>
    </row>
    <row r="121" spans="7:7" ht="14.25" customHeight="1" x14ac:dyDescent="0.25">
      <c r="G121" s="1"/>
    </row>
    <row r="122" spans="7:7" ht="14.25" customHeight="1" x14ac:dyDescent="0.25">
      <c r="G122" s="1"/>
    </row>
    <row r="123" spans="7:7" ht="14.25" customHeight="1" x14ac:dyDescent="0.25">
      <c r="G123" s="1"/>
    </row>
    <row r="124" spans="7:7" ht="14.25" customHeight="1" x14ac:dyDescent="0.25">
      <c r="G124" s="1"/>
    </row>
    <row r="125" spans="7:7" ht="14.25" customHeight="1" x14ac:dyDescent="0.25">
      <c r="G125" s="1"/>
    </row>
    <row r="126" spans="7:7" ht="14.25" customHeight="1" x14ac:dyDescent="0.25">
      <c r="G126" s="1"/>
    </row>
    <row r="127" spans="7:7" ht="14.25" customHeight="1" x14ac:dyDescent="0.25">
      <c r="G127" s="1"/>
    </row>
    <row r="128" spans="7:7" ht="14.25" customHeight="1" x14ac:dyDescent="0.25">
      <c r="G128" s="1"/>
    </row>
    <row r="129" spans="7:7" ht="14.25" customHeight="1" x14ac:dyDescent="0.25">
      <c r="G129" s="1"/>
    </row>
    <row r="130" spans="7:7" ht="14.25" customHeight="1" x14ac:dyDescent="0.25">
      <c r="G130" s="1"/>
    </row>
    <row r="131" spans="7:7" ht="14.25" customHeight="1" x14ac:dyDescent="0.25">
      <c r="G131" s="1"/>
    </row>
    <row r="132" spans="7:7" ht="14.25" customHeight="1" x14ac:dyDescent="0.25">
      <c r="G132" s="1"/>
    </row>
    <row r="133" spans="7:7" ht="14.25" customHeight="1" x14ac:dyDescent="0.25">
      <c r="G133" s="1"/>
    </row>
    <row r="134" spans="7:7" ht="14.25" customHeight="1" x14ac:dyDescent="0.25">
      <c r="G134" s="1"/>
    </row>
    <row r="135" spans="7:7" ht="14.25" customHeight="1" x14ac:dyDescent="0.25">
      <c r="G135" s="1"/>
    </row>
    <row r="136" spans="7:7" ht="14.25" customHeight="1" x14ac:dyDescent="0.25">
      <c r="G136" s="1"/>
    </row>
    <row r="137" spans="7:7" ht="14.25" customHeight="1" x14ac:dyDescent="0.25">
      <c r="G137" s="1"/>
    </row>
    <row r="138" spans="7:7" ht="14.25" customHeight="1" x14ac:dyDescent="0.25">
      <c r="G138" s="1"/>
    </row>
    <row r="139" spans="7:7" ht="14.25" customHeight="1" x14ac:dyDescent="0.25">
      <c r="G139" s="1"/>
    </row>
    <row r="140" spans="7:7" ht="14.25" customHeight="1" x14ac:dyDescent="0.25">
      <c r="G140" s="1"/>
    </row>
    <row r="141" spans="7:7" ht="14.25" customHeight="1" x14ac:dyDescent="0.25">
      <c r="G141" s="1"/>
    </row>
    <row r="142" spans="7:7" ht="14.25" customHeight="1" x14ac:dyDescent="0.25">
      <c r="G142" s="1"/>
    </row>
    <row r="143" spans="7:7" ht="14.25" customHeight="1" x14ac:dyDescent="0.25">
      <c r="G143" s="1"/>
    </row>
    <row r="144" spans="7:7" ht="14.25" customHeight="1" x14ac:dyDescent="0.25">
      <c r="G144" s="1"/>
    </row>
    <row r="145" spans="7:7" ht="14.25" customHeight="1" x14ac:dyDescent="0.25">
      <c r="G145" s="1"/>
    </row>
    <row r="146" spans="7:7" ht="14.25" customHeight="1" x14ac:dyDescent="0.25">
      <c r="G146" s="1"/>
    </row>
    <row r="147" spans="7:7" ht="14.25" customHeight="1" x14ac:dyDescent="0.25">
      <c r="G147" s="1"/>
    </row>
    <row r="148" spans="7:7" ht="14.25" customHeight="1" x14ac:dyDescent="0.25">
      <c r="G148" s="1"/>
    </row>
    <row r="149" spans="7:7" ht="14.25" customHeight="1" x14ac:dyDescent="0.25">
      <c r="G149" s="1"/>
    </row>
    <row r="150" spans="7:7" ht="14.25" customHeight="1" x14ac:dyDescent="0.25">
      <c r="G150" s="1"/>
    </row>
    <row r="151" spans="7:7" ht="14.25" customHeight="1" x14ac:dyDescent="0.25">
      <c r="G151" s="1"/>
    </row>
    <row r="152" spans="7:7" ht="14.25" customHeight="1" x14ac:dyDescent="0.25">
      <c r="G152" s="1"/>
    </row>
    <row r="153" spans="7:7" ht="14.25" customHeight="1" x14ac:dyDescent="0.25">
      <c r="G153" s="1"/>
    </row>
    <row r="154" spans="7:7" ht="14.25" customHeight="1" x14ac:dyDescent="0.25">
      <c r="G154" s="1"/>
    </row>
    <row r="155" spans="7:7" ht="14.25" customHeight="1" x14ac:dyDescent="0.25">
      <c r="G155" s="1"/>
    </row>
    <row r="156" spans="7:7" ht="14.25" customHeight="1" x14ac:dyDescent="0.25">
      <c r="G156" s="1"/>
    </row>
    <row r="157" spans="7:7" ht="14.25" customHeight="1" x14ac:dyDescent="0.25">
      <c r="G157" s="1"/>
    </row>
    <row r="158" spans="7:7" ht="14.25" customHeight="1" x14ac:dyDescent="0.25">
      <c r="G158" s="1"/>
    </row>
    <row r="159" spans="7:7" ht="14.25" customHeight="1" x14ac:dyDescent="0.25">
      <c r="G159" s="1"/>
    </row>
    <row r="160" spans="7:7" ht="14.25" customHeight="1" x14ac:dyDescent="0.25">
      <c r="G160" s="1"/>
    </row>
    <row r="161" spans="7:7" ht="14.25" customHeight="1" x14ac:dyDescent="0.25">
      <c r="G161" s="1"/>
    </row>
    <row r="162" spans="7:7" ht="14.25" customHeight="1" x14ac:dyDescent="0.25">
      <c r="G162" s="1"/>
    </row>
    <row r="163" spans="7:7" ht="14.25" customHeight="1" x14ac:dyDescent="0.25">
      <c r="G163" s="1"/>
    </row>
    <row r="164" spans="7:7" ht="14.25" customHeight="1" x14ac:dyDescent="0.25">
      <c r="G164" s="1"/>
    </row>
    <row r="165" spans="7:7" ht="14.25" customHeight="1" x14ac:dyDescent="0.25">
      <c r="G165" s="1"/>
    </row>
    <row r="166" spans="7:7" ht="14.25" customHeight="1" x14ac:dyDescent="0.25">
      <c r="G166" s="1"/>
    </row>
    <row r="167" spans="7:7" ht="14.25" customHeight="1" x14ac:dyDescent="0.25">
      <c r="G167" s="1"/>
    </row>
    <row r="168" spans="7:7" ht="14.25" customHeight="1" x14ac:dyDescent="0.25">
      <c r="G168" s="1"/>
    </row>
    <row r="169" spans="7:7" ht="14.25" customHeight="1" x14ac:dyDescent="0.25">
      <c r="G169" s="1"/>
    </row>
    <row r="170" spans="7:7" ht="14.25" customHeight="1" x14ac:dyDescent="0.25">
      <c r="G170" s="1"/>
    </row>
    <row r="171" spans="7:7" ht="14.25" customHeight="1" x14ac:dyDescent="0.25">
      <c r="G171" s="1"/>
    </row>
    <row r="172" spans="7:7" ht="14.25" customHeight="1" x14ac:dyDescent="0.25">
      <c r="G172" s="1"/>
    </row>
    <row r="173" spans="7:7" ht="14.25" customHeight="1" x14ac:dyDescent="0.25">
      <c r="G173" s="1"/>
    </row>
    <row r="174" spans="7:7" ht="14.25" customHeight="1" x14ac:dyDescent="0.25">
      <c r="G174" s="1"/>
    </row>
    <row r="175" spans="7:7" ht="14.25" customHeight="1" x14ac:dyDescent="0.25">
      <c r="G175" s="1"/>
    </row>
    <row r="176" spans="7:7" ht="14.25" customHeight="1" x14ac:dyDescent="0.25">
      <c r="G176" s="1"/>
    </row>
    <row r="177" spans="7:7" ht="14.25" customHeight="1" x14ac:dyDescent="0.25">
      <c r="G177" s="1"/>
    </row>
    <row r="178" spans="7:7" ht="14.25" customHeight="1" x14ac:dyDescent="0.25">
      <c r="G178" s="1"/>
    </row>
    <row r="179" spans="7:7" ht="14.25" customHeight="1" x14ac:dyDescent="0.25">
      <c r="G179" s="1"/>
    </row>
    <row r="180" spans="7:7" ht="14.25" customHeight="1" x14ac:dyDescent="0.25">
      <c r="G180" s="1"/>
    </row>
    <row r="181" spans="7:7" ht="14.25" customHeight="1" x14ac:dyDescent="0.25">
      <c r="G181" s="1"/>
    </row>
    <row r="182" spans="7:7" ht="14.25" customHeight="1" x14ac:dyDescent="0.25">
      <c r="G182" s="1"/>
    </row>
    <row r="183" spans="7:7" ht="14.25" customHeight="1" x14ac:dyDescent="0.25">
      <c r="G183" s="1"/>
    </row>
    <row r="184" spans="7:7" ht="14.25" customHeight="1" x14ac:dyDescent="0.25">
      <c r="G184" s="1"/>
    </row>
    <row r="185" spans="7:7" ht="14.25" customHeight="1" x14ac:dyDescent="0.25">
      <c r="G185" s="1"/>
    </row>
    <row r="186" spans="7:7" ht="14.25" customHeight="1" x14ac:dyDescent="0.25">
      <c r="G186" s="1"/>
    </row>
    <row r="187" spans="7:7" ht="14.25" customHeight="1" x14ac:dyDescent="0.25">
      <c r="G187" s="1"/>
    </row>
    <row r="188" spans="7:7" ht="14.25" customHeight="1" x14ac:dyDescent="0.25">
      <c r="G188" s="1"/>
    </row>
    <row r="189" spans="7:7" ht="14.25" customHeight="1" x14ac:dyDescent="0.25">
      <c r="G189" s="1"/>
    </row>
    <row r="190" spans="7:7" ht="14.25" customHeight="1" x14ac:dyDescent="0.25">
      <c r="G190" s="1"/>
    </row>
    <row r="191" spans="7:7" ht="14.25" customHeight="1" x14ac:dyDescent="0.25">
      <c r="G191" s="1"/>
    </row>
    <row r="192" spans="7:7" ht="14.25" customHeight="1" x14ac:dyDescent="0.25">
      <c r="G192" s="1"/>
    </row>
    <row r="193" spans="7:7" ht="14.25" customHeight="1" x14ac:dyDescent="0.25">
      <c r="G193" s="1"/>
    </row>
    <row r="194" spans="7:7" ht="14.25" customHeight="1" x14ac:dyDescent="0.25">
      <c r="G194" s="1"/>
    </row>
    <row r="195" spans="7:7" ht="14.25" customHeight="1" x14ac:dyDescent="0.25">
      <c r="G195" s="1"/>
    </row>
    <row r="196" spans="7:7" ht="14.25" customHeight="1" x14ac:dyDescent="0.25">
      <c r="G196" s="1"/>
    </row>
    <row r="197" spans="7:7" ht="14.25" customHeight="1" x14ac:dyDescent="0.25">
      <c r="G197" s="1"/>
    </row>
    <row r="198" spans="7:7" ht="14.25" customHeight="1" x14ac:dyDescent="0.25">
      <c r="G198" s="1"/>
    </row>
    <row r="199" spans="7:7" ht="14.25" customHeight="1" x14ac:dyDescent="0.25">
      <c r="G199" s="1"/>
    </row>
    <row r="200" spans="7:7" ht="14.25" customHeight="1" x14ac:dyDescent="0.25">
      <c r="G200" s="1"/>
    </row>
    <row r="201" spans="7:7" ht="14.25" customHeight="1" x14ac:dyDescent="0.25">
      <c r="G201" s="1"/>
    </row>
    <row r="202" spans="7:7" ht="14.25" customHeight="1" x14ac:dyDescent="0.25">
      <c r="G202" s="1"/>
    </row>
    <row r="203" spans="7:7" ht="14.25" customHeight="1" x14ac:dyDescent="0.25">
      <c r="G203" s="1"/>
    </row>
    <row r="204" spans="7:7" ht="14.25" customHeight="1" x14ac:dyDescent="0.25">
      <c r="G204" s="1"/>
    </row>
    <row r="205" spans="7:7" ht="14.25" customHeight="1" x14ac:dyDescent="0.25">
      <c r="G205" s="1"/>
    </row>
    <row r="206" spans="7:7" ht="14.25" customHeight="1" x14ac:dyDescent="0.25">
      <c r="G206" s="1"/>
    </row>
    <row r="207" spans="7:7" ht="14.25" customHeight="1" x14ac:dyDescent="0.25">
      <c r="G207" s="1"/>
    </row>
    <row r="208" spans="7:7" ht="14.25" customHeight="1" x14ac:dyDescent="0.25">
      <c r="G208" s="1"/>
    </row>
    <row r="209" spans="7:7" ht="14.25" customHeight="1" x14ac:dyDescent="0.25">
      <c r="G209" s="1"/>
    </row>
    <row r="210" spans="7:7" ht="14.25" customHeight="1" x14ac:dyDescent="0.25">
      <c r="G210" s="1"/>
    </row>
    <row r="211" spans="7:7" ht="14.25" customHeight="1" x14ac:dyDescent="0.25">
      <c r="G211" s="1"/>
    </row>
    <row r="212" spans="7:7" ht="14.25" customHeight="1" x14ac:dyDescent="0.25">
      <c r="G212" s="1"/>
    </row>
    <row r="213" spans="7:7" ht="14.25" customHeight="1" x14ac:dyDescent="0.25">
      <c r="G213" s="1"/>
    </row>
    <row r="214" spans="7:7" ht="14.25" customHeight="1" x14ac:dyDescent="0.25">
      <c r="G214" s="1"/>
    </row>
    <row r="215" spans="7:7" ht="14.25" customHeight="1" x14ac:dyDescent="0.25">
      <c r="G215" s="1"/>
    </row>
    <row r="216" spans="7:7" ht="14.25" customHeight="1" x14ac:dyDescent="0.25">
      <c r="G216" s="1"/>
    </row>
    <row r="217" spans="7:7" ht="14.25" customHeight="1" x14ac:dyDescent="0.25">
      <c r="G217" s="1"/>
    </row>
    <row r="218" spans="7:7" ht="14.25" customHeight="1" x14ac:dyDescent="0.25">
      <c r="G218" s="1"/>
    </row>
    <row r="219" spans="7:7" ht="14.25" customHeight="1" x14ac:dyDescent="0.25">
      <c r="G219" s="1"/>
    </row>
    <row r="220" spans="7:7" ht="14.25" customHeight="1" x14ac:dyDescent="0.25">
      <c r="G220" s="1"/>
    </row>
    <row r="221" spans="7:7" ht="14.25" customHeight="1" x14ac:dyDescent="0.25">
      <c r="G221" s="1"/>
    </row>
    <row r="222" spans="7:7" ht="14.25" customHeight="1" x14ac:dyDescent="0.25">
      <c r="G222" s="1"/>
    </row>
    <row r="223" spans="7:7" ht="14.25" customHeight="1" x14ac:dyDescent="0.25">
      <c r="G223" s="1"/>
    </row>
    <row r="224" spans="7:7" ht="14.25" customHeight="1" x14ac:dyDescent="0.25">
      <c r="G224" s="1"/>
    </row>
    <row r="225" spans="7:7" ht="14.25" customHeight="1" x14ac:dyDescent="0.25">
      <c r="G225" s="1"/>
    </row>
    <row r="226" spans="7:7" ht="14.25" customHeight="1" x14ac:dyDescent="0.25">
      <c r="G226" s="1"/>
    </row>
    <row r="227" spans="7:7" ht="14.25" customHeight="1" x14ac:dyDescent="0.25">
      <c r="G227" s="1"/>
    </row>
    <row r="228" spans="7:7" ht="14.25" customHeight="1" x14ac:dyDescent="0.25">
      <c r="G228" s="1"/>
    </row>
    <row r="229" spans="7:7" ht="14.25" customHeight="1" x14ac:dyDescent="0.25">
      <c r="G229" s="1"/>
    </row>
    <row r="230" spans="7:7" ht="14.25" customHeight="1" x14ac:dyDescent="0.25">
      <c r="G230" s="1"/>
    </row>
    <row r="231" spans="7:7" ht="14.25" customHeight="1" x14ac:dyDescent="0.25">
      <c r="G231" s="1"/>
    </row>
    <row r="232" spans="7:7" ht="14.25" customHeight="1" x14ac:dyDescent="0.25">
      <c r="G232" s="1"/>
    </row>
    <row r="233" spans="7:7" ht="14.25" customHeight="1" x14ac:dyDescent="0.25">
      <c r="G233" s="1"/>
    </row>
    <row r="234" spans="7:7" ht="14.25" customHeight="1" x14ac:dyDescent="0.25">
      <c r="G234" s="1"/>
    </row>
    <row r="235" spans="7:7" ht="14.25" customHeight="1" x14ac:dyDescent="0.25">
      <c r="G235" s="1"/>
    </row>
    <row r="236" spans="7:7" ht="14.25" customHeight="1" x14ac:dyDescent="0.25">
      <c r="G236" s="1"/>
    </row>
    <row r="237" spans="7:7" ht="14.25" customHeight="1" x14ac:dyDescent="0.25">
      <c r="G237" s="1"/>
    </row>
    <row r="238" spans="7:7" ht="14.25" customHeight="1" x14ac:dyDescent="0.25">
      <c r="G238" s="1"/>
    </row>
    <row r="239" spans="7:7" ht="14.25" customHeight="1" x14ac:dyDescent="0.25">
      <c r="G239" s="1"/>
    </row>
    <row r="240" spans="7:7" ht="14.25" customHeight="1" x14ac:dyDescent="0.25">
      <c r="G240" s="1"/>
    </row>
    <row r="241" spans="7:7" ht="14.25" customHeight="1" x14ac:dyDescent="0.25">
      <c r="G241" s="1"/>
    </row>
    <row r="242" spans="7:7" ht="14.25" customHeight="1" x14ac:dyDescent="0.25">
      <c r="G242" s="1"/>
    </row>
    <row r="243" spans="7:7" ht="14.25" customHeight="1" x14ac:dyDescent="0.25">
      <c r="G243" s="1"/>
    </row>
    <row r="244" spans="7:7" ht="14.25" customHeight="1" x14ac:dyDescent="0.25">
      <c r="G244" s="1"/>
    </row>
    <row r="245" spans="7:7" ht="14.25" customHeight="1" x14ac:dyDescent="0.25">
      <c r="G245" s="1"/>
    </row>
    <row r="246" spans="7:7" ht="14.25" customHeight="1" x14ac:dyDescent="0.25">
      <c r="G246" s="1"/>
    </row>
    <row r="247" spans="7:7" ht="14.25" customHeight="1" x14ac:dyDescent="0.25">
      <c r="G247" s="1"/>
    </row>
    <row r="248" spans="7:7" ht="14.25" customHeight="1" x14ac:dyDescent="0.25">
      <c r="G248" s="1"/>
    </row>
    <row r="249" spans="7:7" ht="14.25" customHeight="1" x14ac:dyDescent="0.25">
      <c r="G249" s="1"/>
    </row>
    <row r="250" spans="7:7" ht="14.25" customHeight="1" x14ac:dyDescent="0.25">
      <c r="G250" s="1"/>
    </row>
    <row r="251" spans="7:7" ht="14.25" customHeight="1" x14ac:dyDescent="0.25">
      <c r="G251" s="1"/>
    </row>
    <row r="252" spans="7:7" ht="14.25" customHeight="1" x14ac:dyDescent="0.25">
      <c r="G252" s="1"/>
    </row>
    <row r="253" spans="7:7" ht="14.25" customHeight="1" x14ac:dyDescent="0.25">
      <c r="G253" s="1"/>
    </row>
    <row r="254" spans="7:7" ht="14.25" customHeight="1" x14ac:dyDescent="0.25">
      <c r="G254" s="1"/>
    </row>
    <row r="255" spans="7:7" ht="14.25" customHeight="1" x14ac:dyDescent="0.25">
      <c r="G255" s="1"/>
    </row>
    <row r="256" spans="7:7" ht="14.25" customHeight="1" x14ac:dyDescent="0.25">
      <c r="G256" s="1"/>
    </row>
    <row r="257" spans="7:7" ht="14.25" customHeight="1" x14ac:dyDescent="0.25">
      <c r="G257" s="1"/>
    </row>
    <row r="258" spans="7:7" ht="14.25" customHeight="1" x14ac:dyDescent="0.25">
      <c r="G258" s="1"/>
    </row>
    <row r="259" spans="7:7" ht="14.25" customHeight="1" x14ac:dyDescent="0.25">
      <c r="G259" s="1"/>
    </row>
    <row r="260" spans="7:7" ht="14.25" customHeight="1" x14ac:dyDescent="0.25">
      <c r="G260" s="1"/>
    </row>
    <row r="261" spans="7:7" ht="14.25" customHeight="1" x14ac:dyDescent="0.25">
      <c r="G261" s="1"/>
    </row>
    <row r="262" spans="7:7" ht="14.25" customHeight="1" x14ac:dyDescent="0.25">
      <c r="G262" s="1"/>
    </row>
    <row r="263" spans="7:7" ht="14.25" customHeight="1" x14ac:dyDescent="0.25">
      <c r="G263" s="1"/>
    </row>
    <row r="264" spans="7:7" ht="14.25" customHeight="1" x14ac:dyDescent="0.25">
      <c r="G264" s="1"/>
    </row>
    <row r="265" spans="7:7" ht="14.25" customHeight="1" x14ac:dyDescent="0.25">
      <c r="G265" s="1"/>
    </row>
    <row r="266" spans="7:7" ht="14.25" customHeight="1" x14ac:dyDescent="0.25">
      <c r="G266" s="1"/>
    </row>
    <row r="267" spans="7:7" ht="14.25" customHeight="1" x14ac:dyDescent="0.25">
      <c r="G267" s="1"/>
    </row>
    <row r="268" spans="7:7" ht="14.25" customHeight="1" x14ac:dyDescent="0.25">
      <c r="G268" s="1"/>
    </row>
    <row r="269" spans="7:7" ht="14.25" customHeight="1" x14ac:dyDescent="0.25">
      <c r="G269" s="1"/>
    </row>
    <row r="270" spans="7:7" ht="14.25" customHeight="1" x14ac:dyDescent="0.25">
      <c r="G270" s="1"/>
    </row>
    <row r="271" spans="7:7" ht="14.25" customHeight="1" x14ac:dyDescent="0.25">
      <c r="G271" s="1"/>
    </row>
    <row r="272" spans="7:7" ht="14.25" customHeight="1" x14ac:dyDescent="0.25">
      <c r="G272" s="1"/>
    </row>
    <row r="273" spans="7:7" ht="14.25" customHeight="1" x14ac:dyDescent="0.25">
      <c r="G273" s="1"/>
    </row>
    <row r="274" spans="7:7" ht="14.25" customHeight="1" x14ac:dyDescent="0.25">
      <c r="G274" s="1"/>
    </row>
    <row r="275" spans="7:7" ht="14.25" customHeight="1" x14ac:dyDescent="0.25">
      <c r="G275" s="1"/>
    </row>
    <row r="276" spans="7:7" ht="14.25" customHeight="1" x14ac:dyDescent="0.25">
      <c r="G276" s="1"/>
    </row>
    <row r="277" spans="7:7" ht="14.25" customHeight="1" x14ac:dyDescent="0.25">
      <c r="G277" s="1"/>
    </row>
    <row r="278" spans="7:7" ht="14.25" customHeight="1" x14ac:dyDescent="0.25">
      <c r="G278" s="1"/>
    </row>
    <row r="279" spans="7:7" ht="14.25" customHeight="1" x14ac:dyDescent="0.25">
      <c r="G279" s="1"/>
    </row>
    <row r="280" spans="7:7" ht="14.25" customHeight="1" x14ac:dyDescent="0.25">
      <c r="G280" s="1"/>
    </row>
    <row r="281" spans="7:7" ht="14.25" customHeight="1" x14ac:dyDescent="0.25">
      <c r="G281" s="1"/>
    </row>
    <row r="282" spans="7:7" ht="14.25" customHeight="1" x14ac:dyDescent="0.25">
      <c r="G282" s="1"/>
    </row>
    <row r="283" spans="7:7" ht="14.25" customHeight="1" x14ac:dyDescent="0.25">
      <c r="G283" s="1"/>
    </row>
    <row r="284" spans="7:7" ht="14.25" customHeight="1" x14ac:dyDescent="0.25">
      <c r="G284" s="1"/>
    </row>
    <row r="285" spans="7:7" ht="14.25" customHeight="1" x14ac:dyDescent="0.25">
      <c r="G285" s="1"/>
    </row>
    <row r="286" spans="7:7" ht="14.25" customHeight="1" x14ac:dyDescent="0.25">
      <c r="G286" s="1"/>
    </row>
    <row r="287" spans="7:7" ht="14.25" customHeight="1" x14ac:dyDescent="0.25">
      <c r="G287" s="1"/>
    </row>
    <row r="288" spans="7:7" ht="14.25" customHeight="1" x14ac:dyDescent="0.25">
      <c r="G288" s="1"/>
    </row>
    <row r="289" spans="7:7" ht="14.25" customHeight="1" x14ac:dyDescent="0.25">
      <c r="G289" s="1"/>
    </row>
    <row r="290" spans="7:7" ht="14.25" customHeight="1" x14ac:dyDescent="0.25">
      <c r="G290" s="1"/>
    </row>
    <row r="291" spans="7:7" ht="14.25" customHeight="1" x14ac:dyDescent="0.25">
      <c r="G291" s="1"/>
    </row>
    <row r="292" spans="7:7" ht="14.25" customHeight="1" x14ac:dyDescent="0.25">
      <c r="G292" s="1"/>
    </row>
    <row r="293" spans="7:7" ht="14.25" customHeight="1" x14ac:dyDescent="0.25">
      <c r="G293" s="1"/>
    </row>
    <row r="294" spans="7:7" ht="14.25" customHeight="1" x14ac:dyDescent="0.25">
      <c r="G294" s="1"/>
    </row>
    <row r="295" spans="7:7" ht="14.25" customHeight="1" x14ac:dyDescent="0.25">
      <c r="G295" s="1"/>
    </row>
    <row r="296" spans="7:7" ht="14.25" customHeight="1" x14ac:dyDescent="0.25">
      <c r="G296" s="1"/>
    </row>
    <row r="297" spans="7:7" ht="14.25" customHeight="1" x14ac:dyDescent="0.25">
      <c r="G297" s="1"/>
    </row>
    <row r="298" spans="7:7" ht="14.25" customHeight="1" x14ac:dyDescent="0.25">
      <c r="G298" s="1"/>
    </row>
    <row r="299" spans="7:7" ht="14.25" customHeight="1" x14ac:dyDescent="0.25">
      <c r="G299" s="1"/>
    </row>
    <row r="300" spans="7:7" ht="14.25" customHeight="1" x14ac:dyDescent="0.25">
      <c r="G300" s="1"/>
    </row>
    <row r="301" spans="7:7" ht="14.25" customHeight="1" x14ac:dyDescent="0.25">
      <c r="G301" s="1"/>
    </row>
    <row r="302" spans="7:7" ht="14.25" customHeight="1" x14ac:dyDescent="0.25">
      <c r="G302" s="1"/>
    </row>
    <row r="303" spans="7:7" ht="14.25" customHeight="1" x14ac:dyDescent="0.25">
      <c r="G303" s="1"/>
    </row>
    <row r="304" spans="7:7" ht="14.25" customHeight="1" x14ac:dyDescent="0.25">
      <c r="G304" s="1"/>
    </row>
    <row r="305" spans="7:7" ht="14.25" customHeight="1" x14ac:dyDescent="0.25">
      <c r="G305" s="1"/>
    </row>
    <row r="306" spans="7:7" ht="14.25" customHeight="1" x14ac:dyDescent="0.25">
      <c r="G306" s="1"/>
    </row>
    <row r="307" spans="7:7" ht="14.25" customHeight="1" x14ac:dyDescent="0.25">
      <c r="G307" s="1"/>
    </row>
    <row r="308" spans="7:7" ht="14.25" customHeight="1" x14ac:dyDescent="0.25">
      <c r="G308" s="1"/>
    </row>
    <row r="309" spans="7:7" ht="14.25" customHeight="1" x14ac:dyDescent="0.25">
      <c r="G309" s="1"/>
    </row>
    <row r="310" spans="7:7" ht="14.25" customHeight="1" x14ac:dyDescent="0.25">
      <c r="G310" s="1"/>
    </row>
    <row r="311" spans="7:7" ht="14.25" customHeight="1" x14ac:dyDescent="0.25">
      <c r="G311" s="1"/>
    </row>
    <row r="312" spans="7:7" ht="14.25" customHeight="1" x14ac:dyDescent="0.25">
      <c r="G312" s="1"/>
    </row>
    <row r="313" spans="7:7" ht="14.25" customHeight="1" x14ac:dyDescent="0.25">
      <c r="G313" s="1"/>
    </row>
    <row r="314" spans="7:7" ht="14.25" customHeight="1" x14ac:dyDescent="0.25">
      <c r="G314" s="1"/>
    </row>
    <row r="315" spans="7:7" ht="14.25" customHeight="1" x14ac:dyDescent="0.25">
      <c r="G315" s="1"/>
    </row>
    <row r="316" spans="7:7" ht="14.25" customHeight="1" x14ac:dyDescent="0.25">
      <c r="G316" s="1"/>
    </row>
    <row r="317" spans="7:7" ht="14.25" customHeight="1" x14ac:dyDescent="0.25">
      <c r="G317" s="1"/>
    </row>
    <row r="318" spans="7:7" ht="14.25" customHeight="1" x14ac:dyDescent="0.25">
      <c r="G318" s="1"/>
    </row>
    <row r="319" spans="7:7" ht="14.25" customHeight="1" x14ac:dyDescent="0.25">
      <c r="G319" s="1"/>
    </row>
    <row r="320" spans="7:7" ht="14.25" customHeight="1" x14ac:dyDescent="0.25">
      <c r="G320" s="1"/>
    </row>
    <row r="321" spans="7:7" ht="14.25" customHeight="1" x14ac:dyDescent="0.25">
      <c r="G321" s="1"/>
    </row>
    <row r="322" spans="7:7" ht="14.25" customHeight="1" x14ac:dyDescent="0.25">
      <c r="G322" s="1"/>
    </row>
    <row r="323" spans="7:7" ht="14.25" customHeight="1" x14ac:dyDescent="0.25">
      <c r="G323" s="1"/>
    </row>
    <row r="324" spans="7:7" ht="14.25" customHeight="1" x14ac:dyDescent="0.25">
      <c r="G324" s="1"/>
    </row>
    <row r="325" spans="7:7" ht="14.25" customHeight="1" x14ac:dyDescent="0.25">
      <c r="G325" s="1"/>
    </row>
    <row r="326" spans="7:7" ht="14.25" customHeight="1" x14ac:dyDescent="0.25">
      <c r="G326" s="1"/>
    </row>
    <row r="327" spans="7:7" ht="14.25" customHeight="1" x14ac:dyDescent="0.25">
      <c r="G327" s="1"/>
    </row>
    <row r="328" spans="7:7" ht="14.25" customHeight="1" x14ac:dyDescent="0.25">
      <c r="G328" s="1"/>
    </row>
    <row r="329" spans="7:7" ht="14.25" customHeight="1" x14ac:dyDescent="0.25">
      <c r="G329" s="1"/>
    </row>
    <row r="330" spans="7:7" ht="14.25" customHeight="1" x14ac:dyDescent="0.25">
      <c r="G330" s="1"/>
    </row>
    <row r="331" spans="7:7" ht="14.25" customHeight="1" x14ac:dyDescent="0.25">
      <c r="G331" s="1"/>
    </row>
    <row r="332" spans="7:7" ht="14.25" customHeight="1" x14ac:dyDescent="0.25">
      <c r="G332" s="1"/>
    </row>
    <row r="333" spans="7:7" ht="14.25" customHeight="1" x14ac:dyDescent="0.25">
      <c r="G333" s="1"/>
    </row>
    <row r="334" spans="7:7" ht="14.25" customHeight="1" x14ac:dyDescent="0.25">
      <c r="G334" s="1"/>
    </row>
    <row r="335" spans="7:7" ht="14.25" customHeight="1" x14ac:dyDescent="0.25">
      <c r="G335" s="1"/>
    </row>
    <row r="336" spans="7:7" ht="14.25" customHeight="1" x14ac:dyDescent="0.25">
      <c r="G336" s="1"/>
    </row>
    <row r="337" spans="7:7" ht="14.25" customHeight="1" x14ac:dyDescent="0.25">
      <c r="G337" s="1"/>
    </row>
    <row r="338" spans="7:7" ht="14.25" customHeight="1" x14ac:dyDescent="0.25">
      <c r="G338" s="1"/>
    </row>
    <row r="339" spans="7:7" ht="14.25" customHeight="1" x14ac:dyDescent="0.25">
      <c r="G339" s="1"/>
    </row>
    <row r="340" spans="7:7" ht="14.25" customHeight="1" x14ac:dyDescent="0.25">
      <c r="G340" s="1"/>
    </row>
    <row r="341" spans="7:7" ht="14.25" customHeight="1" x14ac:dyDescent="0.25">
      <c r="G341" s="1"/>
    </row>
    <row r="342" spans="7:7" ht="14.25" customHeight="1" x14ac:dyDescent="0.25">
      <c r="G342" s="1"/>
    </row>
    <row r="343" spans="7:7" ht="14.25" customHeight="1" x14ac:dyDescent="0.25">
      <c r="G343" s="1"/>
    </row>
    <row r="344" spans="7:7" ht="14.25" customHeight="1" x14ac:dyDescent="0.25">
      <c r="G344" s="1"/>
    </row>
    <row r="345" spans="7:7" ht="14.25" customHeight="1" x14ac:dyDescent="0.25">
      <c r="G345" s="1"/>
    </row>
    <row r="346" spans="7:7" ht="14.25" customHeight="1" x14ac:dyDescent="0.25">
      <c r="G346" s="1"/>
    </row>
    <row r="347" spans="7:7" ht="14.25" customHeight="1" x14ac:dyDescent="0.25">
      <c r="G347" s="1"/>
    </row>
    <row r="348" spans="7:7" ht="14.25" customHeight="1" x14ac:dyDescent="0.25">
      <c r="G348" s="1"/>
    </row>
    <row r="349" spans="7:7" ht="14.25" customHeight="1" x14ac:dyDescent="0.25">
      <c r="G349" s="1"/>
    </row>
    <row r="350" spans="7:7" ht="14.25" customHeight="1" x14ac:dyDescent="0.25">
      <c r="G350" s="1"/>
    </row>
    <row r="351" spans="7:7" ht="14.25" customHeight="1" x14ac:dyDescent="0.25">
      <c r="G351" s="1"/>
    </row>
    <row r="352" spans="7:7" ht="14.25" customHeight="1" x14ac:dyDescent="0.25">
      <c r="G352" s="1"/>
    </row>
    <row r="353" spans="7:7" ht="14.25" customHeight="1" x14ac:dyDescent="0.25">
      <c r="G353" s="1"/>
    </row>
    <row r="354" spans="7:7" ht="14.25" customHeight="1" x14ac:dyDescent="0.25">
      <c r="G354" s="1"/>
    </row>
    <row r="355" spans="7:7" ht="14.25" customHeight="1" x14ac:dyDescent="0.25">
      <c r="G355" s="1"/>
    </row>
    <row r="356" spans="7:7" ht="14.25" customHeight="1" x14ac:dyDescent="0.25">
      <c r="G356" s="1"/>
    </row>
    <row r="357" spans="7:7" ht="14.25" customHeight="1" x14ac:dyDescent="0.25">
      <c r="G357" s="1"/>
    </row>
    <row r="358" spans="7:7" ht="14.25" customHeight="1" x14ac:dyDescent="0.25">
      <c r="G358" s="1"/>
    </row>
    <row r="359" spans="7:7" ht="14.25" customHeight="1" x14ac:dyDescent="0.25">
      <c r="G359" s="1"/>
    </row>
    <row r="360" spans="7:7" ht="14.25" customHeight="1" x14ac:dyDescent="0.25">
      <c r="G360" s="1"/>
    </row>
    <row r="361" spans="7:7" ht="14.25" customHeight="1" x14ac:dyDescent="0.25">
      <c r="G361" s="1"/>
    </row>
    <row r="362" spans="7:7" ht="14.25" customHeight="1" x14ac:dyDescent="0.25">
      <c r="G362" s="1"/>
    </row>
    <row r="363" spans="7:7" ht="14.25" customHeight="1" x14ac:dyDescent="0.25">
      <c r="G363" s="1"/>
    </row>
    <row r="364" spans="7:7" ht="14.25" customHeight="1" x14ac:dyDescent="0.25">
      <c r="G364" s="1"/>
    </row>
    <row r="365" spans="7:7" ht="14.25" customHeight="1" x14ac:dyDescent="0.25">
      <c r="G365" s="1"/>
    </row>
    <row r="366" spans="7:7" ht="14.25" customHeight="1" x14ac:dyDescent="0.25">
      <c r="G366" s="1"/>
    </row>
    <row r="367" spans="7:7" ht="14.25" customHeight="1" x14ac:dyDescent="0.25">
      <c r="G367" s="1"/>
    </row>
    <row r="368" spans="7:7" ht="14.25" customHeight="1" x14ac:dyDescent="0.25">
      <c r="G368" s="1"/>
    </row>
    <row r="369" spans="7:7" ht="14.25" customHeight="1" x14ac:dyDescent="0.25">
      <c r="G369" s="1"/>
    </row>
    <row r="370" spans="7:7" ht="14.25" customHeight="1" x14ac:dyDescent="0.25">
      <c r="G370" s="1"/>
    </row>
    <row r="371" spans="7:7" ht="14.25" customHeight="1" x14ac:dyDescent="0.25">
      <c r="G371" s="1"/>
    </row>
    <row r="372" spans="7:7" ht="14.25" customHeight="1" x14ac:dyDescent="0.25">
      <c r="G372" s="1"/>
    </row>
    <row r="373" spans="7:7" ht="14.25" customHeight="1" x14ac:dyDescent="0.25">
      <c r="G373" s="1"/>
    </row>
    <row r="374" spans="7:7" ht="14.25" customHeight="1" x14ac:dyDescent="0.25">
      <c r="G374" s="1"/>
    </row>
    <row r="375" spans="7:7" ht="14.25" customHeight="1" x14ac:dyDescent="0.25">
      <c r="G375" s="1"/>
    </row>
    <row r="376" spans="7:7" ht="14.25" customHeight="1" x14ac:dyDescent="0.25">
      <c r="G376" s="1"/>
    </row>
    <row r="377" spans="7:7" ht="14.25" customHeight="1" x14ac:dyDescent="0.25">
      <c r="G377" s="1"/>
    </row>
    <row r="378" spans="7:7" ht="14.25" customHeight="1" x14ac:dyDescent="0.25">
      <c r="G378" s="1"/>
    </row>
    <row r="379" spans="7:7" ht="14.25" customHeight="1" x14ac:dyDescent="0.25">
      <c r="G379" s="1"/>
    </row>
    <row r="380" spans="7:7" ht="14.25" customHeight="1" x14ac:dyDescent="0.25">
      <c r="G380" s="1"/>
    </row>
    <row r="381" spans="7:7" ht="14.25" customHeight="1" x14ac:dyDescent="0.25">
      <c r="G381" s="1"/>
    </row>
    <row r="382" spans="7:7" ht="14.25" customHeight="1" x14ac:dyDescent="0.25">
      <c r="G382" s="1"/>
    </row>
    <row r="383" spans="7:7" ht="14.25" customHeight="1" x14ac:dyDescent="0.25">
      <c r="G383" s="1"/>
    </row>
    <row r="384" spans="7:7" ht="14.25" customHeight="1" x14ac:dyDescent="0.25">
      <c r="G384" s="1"/>
    </row>
    <row r="385" spans="7:7" ht="14.25" customHeight="1" x14ac:dyDescent="0.25">
      <c r="G385" s="1"/>
    </row>
    <row r="386" spans="7:7" ht="14.25" customHeight="1" x14ac:dyDescent="0.25">
      <c r="G386" s="1"/>
    </row>
    <row r="387" spans="7:7" ht="14.25" customHeight="1" x14ac:dyDescent="0.25">
      <c r="G387" s="1"/>
    </row>
    <row r="388" spans="7:7" ht="14.25" customHeight="1" x14ac:dyDescent="0.25">
      <c r="G388" s="1"/>
    </row>
    <row r="389" spans="7:7" ht="14.25" customHeight="1" x14ac:dyDescent="0.25">
      <c r="G389" s="1"/>
    </row>
    <row r="390" spans="7:7" ht="14.25" customHeight="1" x14ac:dyDescent="0.25">
      <c r="G390" s="1"/>
    </row>
    <row r="391" spans="7:7" ht="14.25" customHeight="1" x14ac:dyDescent="0.25">
      <c r="G391" s="1"/>
    </row>
    <row r="392" spans="7:7" ht="14.25" customHeight="1" x14ac:dyDescent="0.25">
      <c r="G392" s="1"/>
    </row>
    <row r="393" spans="7:7" ht="14.25" customHeight="1" x14ac:dyDescent="0.25">
      <c r="G393" s="1"/>
    </row>
    <row r="394" spans="7:7" ht="14.25" customHeight="1" x14ac:dyDescent="0.25">
      <c r="G394" s="1"/>
    </row>
    <row r="395" spans="7:7" ht="14.25" customHeight="1" x14ac:dyDescent="0.25">
      <c r="G395" s="1"/>
    </row>
    <row r="396" spans="7:7" ht="14.25" customHeight="1" x14ac:dyDescent="0.25">
      <c r="G396" s="1"/>
    </row>
    <row r="397" spans="7:7" ht="14.25" customHeight="1" x14ac:dyDescent="0.25">
      <c r="G397" s="1"/>
    </row>
    <row r="398" spans="7:7" ht="14.25" customHeight="1" x14ac:dyDescent="0.25">
      <c r="G398" s="1"/>
    </row>
    <row r="399" spans="7:7" ht="14.25" customHeight="1" x14ac:dyDescent="0.25">
      <c r="G399" s="1"/>
    </row>
    <row r="400" spans="7:7" ht="14.25" customHeight="1" x14ac:dyDescent="0.25">
      <c r="G400" s="1"/>
    </row>
    <row r="401" spans="7:7" ht="14.25" customHeight="1" x14ac:dyDescent="0.25">
      <c r="G401" s="1"/>
    </row>
    <row r="402" spans="7:7" ht="14.25" customHeight="1" x14ac:dyDescent="0.25">
      <c r="G402" s="1"/>
    </row>
    <row r="403" spans="7:7" ht="14.25" customHeight="1" x14ac:dyDescent="0.25">
      <c r="G403" s="1"/>
    </row>
    <row r="404" spans="7:7" ht="14.25" customHeight="1" x14ac:dyDescent="0.25">
      <c r="G404" s="1"/>
    </row>
    <row r="405" spans="7:7" ht="14.25" customHeight="1" x14ac:dyDescent="0.25">
      <c r="G405" s="1"/>
    </row>
    <row r="406" spans="7:7" ht="14.25" customHeight="1" x14ac:dyDescent="0.25">
      <c r="G406" s="1"/>
    </row>
    <row r="407" spans="7:7" ht="14.25" customHeight="1" x14ac:dyDescent="0.25">
      <c r="G407" s="1"/>
    </row>
    <row r="408" spans="7:7" ht="14.25" customHeight="1" x14ac:dyDescent="0.25">
      <c r="G408" s="1"/>
    </row>
    <row r="409" spans="7:7" ht="14.25" customHeight="1" x14ac:dyDescent="0.25">
      <c r="G409" s="1"/>
    </row>
    <row r="410" spans="7:7" ht="14.25" customHeight="1" x14ac:dyDescent="0.25">
      <c r="G410" s="1"/>
    </row>
    <row r="411" spans="7:7" ht="14.25" customHeight="1" x14ac:dyDescent="0.25">
      <c r="G411" s="1"/>
    </row>
    <row r="412" spans="7:7" ht="14.25" customHeight="1" x14ac:dyDescent="0.25">
      <c r="G412" s="1"/>
    </row>
    <row r="413" spans="7:7" ht="14.25" customHeight="1" x14ac:dyDescent="0.25">
      <c r="G413" s="1"/>
    </row>
    <row r="414" spans="7:7" ht="14.25" customHeight="1" x14ac:dyDescent="0.25">
      <c r="G414" s="1"/>
    </row>
    <row r="415" spans="7:7" ht="14.25" customHeight="1" x14ac:dyDescent="0.25">
      <c r="G415" s="1"/>
    </row>
    <row r="416" spans="7:7" ht="14.25" customHeight="1" x14ac:dyDescent="0.25">
      <c r="G416" s="1"/>
    </row>
    <row r="417" spans="7:7" ht="14.25" customHeight="1" x14ac:dyDescent="0.25">
      <c r="G417" s="1"/>
    </row>
    <row r="418" spans="7:7" ht="14.25" customHeight="1" x14ac:dyDescent="0.25">
      <c r="G418" s="1"/>
    </row>
    <row r="419" spans="7:7" ht="14.25" customHeight="1" x14ac:dyDescent="0.25">
      <c r="G419" s="1"/>
    </row>
    <row r="420" spans="7:7" ht="14.25" customHeight="1" x14ac:dyDescent="0.25">
      <c r="G420" s="1"/>
    </row>
    <row r="421" spans="7:7" ht="14.25" customHeight="1" x14ac:dyDescent="0.25">
      <c r="G421" s="1"/>
    </row>
    <row r="422" spans="7:7" ht="14.25" customHeight="1" x14ac:dyDescent="0.25">
      <c r="G422" s="1"/>
    </row>
    <row r="423" spans="7:7" ht="14.25" customHeight="1" x14ac:dyDescent="0.25">
      <c r="G423" s="1"/>
    </row>
    <row r="424" spans="7:7" ht="14.25" customHeight="1" x14ac:dyDescent="0.25">
      <c r="G424" s="1"/>
    </row>
    <row r="425" spans="7:7" ht="14.25" customHeight="1" x14ac:dyDescent="0.25">
      <c r="G425" s="1"/>
    </row>
    <row r="426" spans="7:7" ht="14.25" customHeight="1" x14ac:dyDescent="0.25">
      <c r="G426" s="1"/>
    </row>
    <row r="427" spans="7:7" ht="14.25" customHeight="1" x14ac:dyDescent="0.25">
      <c r="G427" s="1"/>
    </row>
    <row r="428" spans="7:7" ht="14.25" customHeight="1" x14ac:dyDescent="0.25">
      <c r="G428" s="1"/>
    </row>
    <row r="429" spans="7:7" ht="14.25" customHeight="1" x14ac:dyDescent="0.25">
      <c r="G429" s="1"/>
    </row>
    <row r="430" spans="7:7" ht="14.25" customHeight="1" x14ac:dyDescent="0.25">
      <c r="G430" s="1"/>
    </row>
    <row r="431" spans="7:7" ht="14.25" customHeight="1" x14ac:dyDescent="0.25">
      <c r="G431" s="1"/>
    </row>
    <row r="432" spans="7:7" ht="14.25" customHeight="1" x14ac:dyDescent="0.25">
      <c r="G432" s="1"/>
    </row>
    <row r="433" spans="7:7" ht="14.25" customHeight="1" x14ac:dyDescent="0.25">
      <c r="G433" s="1"/>
    </row>
    <row r="434" spans="7:7" ht="14.25" customHeight="1" x14ac:dyDescent="0.25">
      <c r="G434" s="1"/>
    </row>
    <row r="435" spans="7:7" ht="14.25" customHeight="1" x14ac:dyDescent="0.25">
      <c r="G435" s="1"/>
    </row>
    <row r="436" spans="7:7" ht="14.25" customHeight="1" x14ac:dyDescent="0.25">
      <c r="G436" s="1"/>
    </row>
    <row r="437" spans="7:7" ht="14.25" customHeight="1" x14ac:dyDescent="0.25">
      <c r="G437" s="1"/>
    </row>
    <row r="438" spans="7:7" ht="14.25" customHeight="1" x14ac:dyDescent="0.25">
      <c r="G438" s="1"/>
    </row>
    <row r="439" spans="7:7" ht="14.25" customHeight="1" x14ac:dyDescent="0.25">
      <c r="G439" s="1"/>
    </row>
    <row r="440" spans="7:7" ht="14.25" customHeight="1" x14ac:dyDescent="0.25">
      <c r="G440" s="1"/>
    </row>
    <row r="441" spans="7:7" ht="14.25" customHeight="1" x14ac:dyDescent="0.25">
      <c r="G441" s="1"/>
    </row>
    <row r="442" spans="7:7" ht="14.25" customHeight="1" x14ac:dyDescent="0.25">
      <c r="G442" s="1"/>
    </row>
    <row r="443" spans="7:7" ht="14.25" customHeight="1" x14ac:dyDescent="0.25">
      <c r="G443" s="1"/>
    </row>
    <row r="444" spans="7:7" ht="14.25" customHeight="1" x14ac:dyDescent="0.25">
      <c r="G444" s="1"/>
    </row>
    <row r="445" spans="7:7" ht="14.25" customHeight="1" x14ac:dyDescent="0.25">
      <c r="G445" s="1"/>
    </row>
    <row r="446" spans="7:7" ht="14.25" customHeight="1" x14ac:dyDescent="0.25">
      <c r="G446" s="1"/>
    </row>
    <row r="447" spans="7:7" ht="14.25" customHeight="1" x14ac:dyDescent="0.25">
      <c r="G447" s="1"/>
    </row>
    <row r="448" spans="7:7" ht="14.25" customHeight="1" x14ac:dyDescent="0.25">
      <c r="G448" s="1"/>
    </row>
    <row r="449" spans="7:7" ht="14.25" customHeight="1" x14ac:dyDescent="0.25">
      <c r="G449" s="1"/>
    </row>
    <row r="450" spans="7:7" ht="14.25" customHeight="1" x14ac:dyDescent="0.25">
      <c r="G450" s="1"/>
    </row>
    <row r="451" spans="7:7" ht="14.25" customHeight="1" x14ac:dyDescent="0.25">
      <c r="G451" s="1"/>
    </row>
    <row r="452" spans="7:7" ht="14.25" customHeight="1" x14ac:dyDescent="0.25">
      <c r="G452" s="1"/>
    </row>
    <row r="453" spans="7:7" ht="14.25" customHeight="1" x14ac:dyDescent="0.25">
      <c r="G453" s="1"/>
    </row>
    <row r="454" spans="7:7" ht="14.25" customHeight="1" x14ac:dyDescent="0.25">
      <c r="G454" s="1"/>
    </row>
    <row r="455" spans="7:7" ht="14.25" customHeight="1" x14ac:dyDescent="0.25">
      <c r="G455" s="1"/>
    </row>
    <row r="456" spans="7:7" ht="14.25" customHeight="1" x14ac:dyDescent="0.25">
      <c r="G456" s="1"/>
    </row>
    <row r="457" spans="7:7" ht="14.25" customHeight="1" x14ac:dyDescent="0.25">
      <c r="G457" s="1"/>
    </row>
    <row r="458" spans="7:7" ht="14.25" customHeight="1" x14ac:dyDescent="0.25">
      <c r="G458" s="1"/>
    </row>
    <row r="459" spans="7:7" ht="14.25" customHeight="1" x14ac:dyDescent="0.25">
      <c r="G459" s="1"/>
    </row>
    <row r="460" spans="7:7" ht="14.25" customHeight="1" x14ac:dyDescent="0.25">
      <c r="G460" s="1"/>
    </row>
    <row r="461" spans="7:7" ht="14.25" customHeight="1" x14ac:dyDescent="0.25">
      <c r="G461" s="1"/>
    </row>
    <row r="462" spans="7:7" ht="14.25" customHeight="1" x14ac:dyDescent="0.25">
      <c r="G462" s="1"/>
    </row>
    <row r="463" spans="7:7" ht="14.25" customHeight="1" x14ac:dyDescent="0.25">
      <c r="G463" s="1"/>
    </row>
    <row r="464" spans="7:7" ht="14.25" customHeight="1" x14ac:dyDescent="0.25">
      <c r="G464" s="1"/>
    </row>
    <row r="465" spans="7:7" ht="14.25" customHeight="1" x14ac:dyDescent="0.25">
      <c r="G465" s="1"/>
    </row>
    <row r="466" spans="7:7" ht="14.25" customHeight="1" x14ac:dyDescent="0.25">
      <c r="G466" s="1"/>
    </row>
    <row r="467" spans="7:7" ht="14.25" customHeight="1" x14ac:dyDescent="0.25">
      <c r="G467" s="1"/>
    </row>
    <row r="468" spans="7:7" ht="14.25" customHeight="1" x14ac:dyDescent="0.25">
      <c r="G468" s="1"/>
    </row>
    <row r="469" spans="7:7" ht="14.25" customHeight="1" x14ac:dyDescent="0.25">
      <c r="G469" s="1"/>
    </row>
    <row r="470" spans="7:7" ht="14.25" customHeight="1" x14ac:dyDescent="0.25">
      <c r="G470" s="1"/>
    </row>
    <row r="471" spans="7:7" ht="14.25" customHeight="1" x14ac:dyDescent="0.25">
      <c r="G471" s="1"/>
    </row>
    <row r="472" spans="7:7" ht="14.25" customHeight="1" x14ac:dyDescent="0.25">
      <c r="G472" s="1"/>
    </row>
    <row r="473" spans="7:7" ht="14.25" customHeight="1" x14ac:dyDescent="0.25">
      <c r="G473" s="1"/>
    </row>
    <row r="474" spans="7:7" ht="14.25" customHeight="1" x14ac:dyDescent="0.25">
      <c r="G474" s="1"/>
    </row>
    <row r="475" spans="7:7" ht="14.25" customHeight="1" x14ac:dyDescent="0.25">
      <c r="G475" s="1"/>
    </row>
    <row r="476" spans="7:7" ht="14.25" customHeight="1" x14ac:dyDescent="0.25">
      <c r="G476" s="1"/>
    </row>
    <row r="477" spans="7:7" ht="14.25" customHeight="1" x14ac:dyDescent="0.25">
      <c r="G477" s="1"/>
    </row>
    <row r="478" spans="7:7" ht="14.25" customHeight="1" x14ac:dyDescent="0.25">
      <c r="G478" s="1"/>
    </row>
    <row r="479" spans="7:7" ht="14.25" customHeight="1" x14ac:dyDescent="0.25">
      <c r="G479" s="1"/>
    </row>
    <row r="480" spans="7:7" ht="14.25" customHeight="1" x14ac:dyDescent="0.25">
      <c r="G480" s="1"/>
    </row>
    <row r="481" spans="7:7" ht="14.25" customHeight="1" x14ac:dyDescent="0.25">
      <c r="G481" s="1"/>
    </row>
    <row r="482" spans="7:7" ht="14.25" customHeight="1" x14ac:dyDescent="0.25">
      <c r="G482" s="1"/>
    </row>
    <row r="483" spans="7:7" ht="14.25" customHeight="1" x14ac:dyDescent="0.25">
      <c r="G483" s="1"/>
    </row>
    <row r="484" spans="7:7" ht="14.25" customHeight="1" x14ac:dyDescent="0.25">
      <c r="G484" s="1"/>
    </row>
    <row r="485" spans="7:7" ht="14.25" customHeight="1" x14ac:dyDescent="0.25">
      <c r="G485" s="1"/>
    </row>
    <row r="486" spans="7:7" ht="14.25" customHeight="1" x14ac:dyDescent="0.25">
      <c r="G486" s="1"/>
    </row>
    <row r="487" spans="7:7" ht="14.25" customHeight="1" x14ac:dyDescent="0.25">
      <c r="G487" s="1"/>
    </row>
    <row r="488" spans="7:7" ht="14.25" customHeight="1" x14ac:dyDescent="0.25">
      <c r="G488" s="1"/>
    </row>
    <row r="489" spans="7:7" ht="14.25" customHeight="1" x14ac:dyDescent="0.25">
      <c r="G489" s="1"/>
    </row>
    <row r="490" spans="7:7" ht="14.25" customHeight="1" x14ac:dyDescent="0.25">
      <c r="G490" s="1"/>
    </row>
    <row r="491" spans="7:7" ht="14.25" customHeight="1" x14ac:dyDescent="0.25">
      <c r="G491" s="1"/>
    </row>
    <row r="492" spans="7:7" ht="14.25" customHeight="1" x14ac:dyDescent="0.25">
      <c r="G492" s="1"/>
    </row>
    <row r="493" spans="7:7" ht="14.25" customHeight="1" x14ac:dyDescent="0.25">
      <c r="G493" s="1"/>
    </row>
    <row r="494" spans="7:7" ht="14.25" customHeight="1" x14ac:dyDescent="0.25">
      <c r="G494" s="1"/>
    </row>
    <row r="495" spans="7:7" ht="14.25" customHeight="1" x14ac:dyDescent="0.25">
      <c r="G495" s="1"/>
    </row>
    <row r="496" spans="7:7" ht="14.25" customHeight="1" x14ac:dyDescent="0.25">
      <c r="G496" s="1"/>
    </row>
    <row r="497" spans="7:7" ht="14.25" customHeight="1" x14ac:dyDescent="0.25">
      <c r="G497" s="1"/>
    </row>
    <row r="498" spans="7:7" ht="14.25" customHeight="1" x14ac:dyDescent="0.25">
      <c r="G498" s="1"/>
    </row>
    <row r="499" spans="7:7" ht="14.25" customHeight="1" x14ac:dyDescent="0.25">
      <c r="G499" s="1"/>
    </row>
    <row r="500" spans="7:7" ht="14.25" customHeight="1" x14ac:dyDescent="0.25">
      <c r="G500" s="1"/>
    </row>
    <row r="501" spans="7:7" ht="14.25" customHeight="1" x14ac:dyDescent="0.25">
      <c r="G501" s="1"/>
    </row>
    <row r="502" spans="7:7" ht="14.25" customHeight="1" x14ac:dyDescent="0.25">
      <c r="G502" s="1"/>
    </row>
    <row r="503" spans="7:7" ht="14.25" customHeight="1" x14ac:dyDescent="0.25">
      <c r="G503" s="1"/>
    </row>
    <row r="504" spans="7:7" ht="14.25" customHeight="1" x14ac:dyDescent="0.25">
      <c r="G504" s="1"/>
    </row>
    <row r="505" spans="7:7" ht="14.25" customHeight="1" x14ac:dyDescent="0.25">
      <c r="G505" s="1"/>
    </row>
    <row r="506" spans="7:7" ht="14.25" customHeight="1" x14ac:dyDescent="0.25">
      <c r="G506" s="1"/>
    </row>
    <row r="507" spans="7:7" ht="14.25" customHeight="1" x14ac:dyDescent="0.25">
      <c r="G507" s="1"/>
    </row>
    <row r="508" spans="7:7" ht="14.25" customHeight="1" x14ac:dyDescent="0.25">
      <c r="G508" s="1"/>
    </row>
    <row r="509" spans="7:7" ht="14.25" customHeight="1" x14ac:dyDescent="0.25">
      <c r="G509" s="1"/>
    </row>
    <row r="510" spans="7:7" ht="14.25" customHeight="1" x14ac:dyDescent="0.25">
      <c r="G510" s="1"/>
    </row>
    <row r="511" spans="7:7" ht="14.25" customHeight="1" x14ac:dyDescent="0.25">
      <c r="G511" s="1"/>
    </row>
    <row r="512" spans="7:7" ht="14.25" customHeight="1" x14ac:dyDescent="0.25">
      <c r="G512" s="1"/>
    </row>
    <row r="513" spans="7:7" ht="14.25" customHeight="1" x14ac:dyDescent="0.25">
      <c r="G513" s="1"/>
    </row>
    <row r="514" spans="7:7" ht="14.25" customHeight="1" x14ac:dyDescent="0.25">
      <c r="G514" s="1"/>
    </row>
    <row r="515" spans="7:7" ht="14.25" customHeight="1" x14ac:dyDescent="0.25">
      <c r="G515" s="1"/>
    </row>
    <row r="516" spans="7:7" ht="14.25" customHeight="1" x14ac:dyDescent="0.25">
      <c r="G516" s="1"/>
    </row>
    <row r="517" spans="7:7" ht="14.25" customHeight="1" x14ac:dyDescent="0.25">
      <c r="G517" s="1"/>
    </row>
    <row r="518" spans="7:7" ht="14.25" customHeight="1" x14ac:dyDescent="0.25">
      <c r="G518" s="1"/>
    </row>
    <row r="519" spans="7:7" ht="14.25" customHeight="1" x14ac:dyDescent="0.25">
      <c r="G519" s="1"/>
    </row>
    <row r="520" spans="7:7" ht="14.25" customHeight="1" x14ac:dyDescent="0.25">
      <c r="G520" s="1"/>
    </row>
    <row r="521" spans="7:7" ht="14.25" customHeight="1" x14ac:dyDescent="0.25">
      <c r="G521" s="1"/>
    </row>
    <row r="522" spans="7:7" ht="14.25" customHeight="1" x14ac:dyDescent="0.25">
      <c r="G522" s="1"/>
    </row>
    <row r="523" spans="7:7" ht="14.25" customHeight="1" x14ac:dyDescent="0.25">
      <c r="G523" s="1"/>
    </row>
    <row r="524" spans="7:7" ht="14.25" customHeight="1" x14ac:dyDescent="0.25">
      <c r="G524" s="1"/>
    </row>
    <row r="525" spans="7:7" ht="14.25" customHeight="1" x14ac:dyDescent="0.25">
      <c r="G525" s="1"/>
    </row>
    <row r="526" spans="7:7" ht="14.25" customHeight="1" x14ac:dyDescent="0.25">
      <c r="G526" s="1"/>
    </row>
    <row r="527" spans="7:7" ht="14.25" customHeight="1" x14ac:dyDescent="0.25">
      <c r="G527" s="1"/>
    </row>
    <row r="528" spans="7:7" ht="14.25" customHeight="1" x14ac:dyDescent="0.25">
      <c r="G528" s="1"/>
    </row>
    <row r="529" spans="7:7" ht="14.25" customHeight="1" x14ac:dyDescent="0.25">
      <c r="G529" s="1"/>
    </row>
    <row r="530" spans="7:7" ht="14.25" customHeight="1" x14ac:dyDescent="0.25">
      <c r="G530" s="1"/>
    </row>
    <row r="531" spans="7:7" ht="14.25" customHeight="1" x14ac:dyDescent="0.25">
      <c r="G531" s="1"/>
    </row>
    <row r="532" spans="7:7" ht="14.25" customHeight="1" x14ac:dyDescent="0.25">
      <c r="G532" s="1"/>
    </row>
    <row r="533" spans="7:7" ht="14.25" customHeight="1" x14ac:dyDescent="0.25">
      <c r="G533" s="1"/>
    </row>
    <row r="534" spans="7:7" ht="14.25" customHeight="1" x14ac:dyDescent="0.25">
      <c r="G534" s="1"/>
    </row>
    <row r="535" spans="7:7" ht="14.25" customHeight="1" x14ac:dyDescent="0.25">
      <c r="G535" s="1"/>
    </row>
    <row r="536" spans="7:7" ht="14.25" customHeight="1" x14ac:dyDescent="0.25">
      <c r="G536" s="1"/>
    </row>
    <row r="537" spans="7:7" ht="14.25" customHeight="1" x14ac:dyDescent="0.25">
      <c r="G537" s="1"/>
    </row>
    <row r="538" spans="7:7" ht="14.25" customHeight="1" x14ac:dyDescent="0.25">
      <c r="G538" s="1"/>
    </row>
    <row r="539" spans="7:7" ht="14.25" customHeight="1" x14ac:dyDescent="0.25">
      <c r="G539" s="1"/>
    </row>
    <row r="540" spans="7:7" ht="14.25" customHeight="1" x14ac:dyDescent="0.25">
      <c r="G540" s="1"/>
    </row>
    <row r="541" spans="7:7" ht="14.25" customHeight="1" x14ac:dyDescent="0.25">
      <c r="G541" s="1"/>
    </row>
    <row r="542" spans="7:7" ht="14.25" customHeight="1" x14ac:dyDescent="0.25">
      <c r="G542" s="1"/>
    </row>
    <row r="543" spans="7:7" ht="14.25" customHeight="1" x14ac:dyDescent="0.25">
      <c r="G543" s="1"/>
    </row>
    <row r="544" spans="7:7" ht="14.25" customHeight="1" x14ac:dyDescent="0.25">
      <c r="G544" s="1"/>
    </row>
    <row r="545" spans="7:7" ht="14.25" customHeight="1" x14ac:dyDescent="0.25">
      <c r="G545" s="1"/>
    </row>
    <row r="546" spans="7:7" ht="14.25" customHeight="1" x14ac:dyDescent="0.25">
      <c r="G546" s="1"/>
    </row>
    <row r="547" spans="7:7" ht="14.25" customHeight="1" x14ac:dyDescent="0.25">
      <c r="G547" s="1"/>
    </row>
    <row r="548" spans="7:7" ht="14.25" customHeight="1" x14ac:dyDescent="0.25">
      <c r="G548" s="1"/>
    </row>
    <row r="549" spans="7:7" ht="14.25" customHeight="1" x14ac:dyDescent="0.25">
      <c r="G549" s="1"/>
    </row>
    <row r="550" spans="7:7" ht="14.25" customHeight="1" x14ac:dyDescent="0.25">
      <c r="G550" s="1"/>
    </row>
    <row r="551" spans="7:7" ht="14.25" customHeight="1" x14ac:dyDescent="0.25">
      <c r="G551" s="1"/>
    </row>
    <row r="552" spans="7:7" ht="14.25" customHeight="1" x14ac:dyDescent="0.25">
      <c r="G552" s="1"/>
    </row>
    <row r="553" spans="7:7" ht="14.25" customHeight="1" x14ac:dyDescent="0.25">
      <c r="G553" s="1"/>
    </row>
    <row r="554" spans="7:7" ht="14.25" customHeight="1" x14ac:dyDescent="0.25">
      <c r="G554" s="1"/>
    </row>
    <row r="555" spans="7:7" ht="14.25" customHeight="1" x14ac:dyDescent="0.25">
      <c r="G555" s="1"/>
    </row>
    <row r="556" spans="7:7" ht="14.25" customHeight="1" x14ac:dyDescent="0.25">
      <c r="G556" s="1"/>
    </row>
    <row r="557" spans="7:7" ht="14.25" customHeight="1" x14ac:dyDescent="0.25">
      <c r="G557" s="1"/>
    </row>
    <row r="558" spans="7:7" ht="14.25" customHeight="1" x14ac:dyDescent="0.25">
      <c r="G558" s="1"/>
    </row>
    <row r="559" spans="7:7" ht="14.25" customHeight="1" x14ac:dyDescent="0.25">
      <c r="G559" s="1"/>
    </row>
    <row r="560" spans="7:7" ht="14.25" customHeight="1" x14ac:dyDescent="0.25">
      <c r="G560" s="1"/>
    </row>
    <row r="561" spans="7:7" ht="14.25" customHeight="1" x14ac:dyDescent="0.25">
      <c r="G561" s="1"/>
    </row>
    <row r="562" spans="7:7" ht="14.25" customHeight="1" x14ac:dyDescent="0.25">
      <c r="G562" s="1"/>
    </row>
    <row r="563" spans="7:7" ht="14.25" customHeight="1" x14ac:dyDescent="0.25">
      <c r="G563" s="1"/>
    </row>
    <row r="564" spans="7:7" ht="14.25" customHeight="1" x14ac:dyDescent="0.25">
      <c r="G564" s="1"/>
    </row>
    <row r="565" spans="7:7" ht="14.25" customHeight="1" x14ac:dyDescent="0.25">
      <c r="G565" s="1"/>
    </row>
    <row r="566" spans="7:7" ht="14.25" customHeight="1" x14ac:dyDescent="0.25">
      <c r="G566" s="1"/>
    </row>
    <row r="567" spans="7:7" ht="14.25" customHeight="1" x14ac:dyDescent="0.25">
      <c r="G567" s="1"/>
    </row>
    <row r="568" spans="7:7" ht="14.25" customHeight="1" x14ac:dyDescent="0.25">
      <c r="G568" s="1"/>
    </row>
    <row r="569" spans="7:7" ht="14.25" customHeight="1" x14ac:dyDescent="0.25">
      <c r="G569" s="1"/>
    </row>
    <row r="570" spans="7:7" ht="14.25" customHeight="1" x14ac:dyDescent="0.25">
      <c r="G570" s="1"/>
    </row>
    <row r="571" spans="7:7" ht="14.25" customHeight="1" x14ac:dyDescent="0.25">
      <c r="G571" s="1"/>
    </row>
    <row r="572" spans="7:7" ht="14.25" customHeight="1" x14ac:dyDescent="0.25">
      <c r="G572" s="1"/>
    </row>
    <row r="573" spans="7:7" ht="14.25" customHeight="1" x14ac:dyDescent="0.25">
      <c r="G573" s="1"/>
    </row>
    <row r="574" spans="7:7" ht="14.25" customHeight="1" x14ac:dyDescent="0.25">
      <c r="G574" s="1"/>
    </row>
    <row r="575" spans="7:7" ht="14.25" customHeight="1" x14ac:dyDescent="0.25">
      <c r="G575" s="1"/>
    </row>
    <row r="576" spans="7:7" ht="14.25" customHeight="1" x14ac:dyDescent="0.25">
      <c r="G576" s="1"/>
    </row>
    <row r="577" spans="7:7" ht="14.25" customHeight="1" x14ac:dyDescent="0.25">
      <c r="G577" s="1"/>
    </row>
    <row r="578" spans="7:7" ht="14.25" customHeight="1" x14ac:dyDescent="0.25">
      <c r="G578" s="1"/>
    </row>
    <row r="579" spans="7:7" ht="14.25" customHeight="1" x14ac:dyDescent="0.25">
      <c r="G579" s="1"/>
    </row>
    <row r="580" spans="7:7" ht="14.25" customHeight="1" x14ac:dyDescent="0.25">
      <c r="G580" s="1"/>
    </row>
    <row r="581" spans="7:7" ht="14.25" customHeight="1" x14ac:dyDescent="0.25">
      <c r="G581" s="1"/>
    </row>
    <row r="582" spans="7:7" ht="14.25" customHeight="1" x14ac:dyDescent="0.25">
      <c r="G582" s="1"/>
    </row>
    <row r="583" spans="7:7" ht="14.25" customHeight="1" x14ac:dyDescent="0.25">
      <c r="G583" s="1"/>
    </row>
    <row r="584" spans="7:7" ht="14.25" customHeight="1" x14ac:dyDescent="0.25">
      <c r="G584" s="1"/>
    </row>
    <row r="585" spans="7:7" ht="14.25" customHeight="1" x14ac:dyDescent="0.25">
      <c r="G585" s="1"/>
    </row>
    <row r="586" spans="7:7" ht="14.25" customHeight="1" x14ac:dyDescent="0.25">
      <c r="G586" s="1"/>
    </row>
    <row r="587" spans="7:7" ht="14.25" customHeight="1" x14ac:dyDescent="0.25">
      <c r="G587" s="1"/>
    </row>
    <row r="588" spans="7:7" ht="14.25" customHeight="1" x14ac:dyDescent="0.25">
      <c r="G588" s="1"/>
    </row>
    <row r="589" spans="7:7" ht="14.25" customHeight="1" x14ac:dyDescent="0.25">
      <c r="G589" s="1"/>
    </row>
    <row r="590" spans="7:7" ht="14.25" customHeight="1" x14ac:dyDescent="0.25">
      <c r="G590" s="1"/>
    </row>
    <row r="591" spans="7:7" ht="14.25" customHeight="1" x14ac:dyDescent="0.25">
      <c r="G591" s="1"/>
    </row>
    <row r="592" spans="7:7" ht="14.25" customHeight="1" x14ac:dyDescent="0.25">
      <c r="G592" s="1"/>
    </row>
    <row r="593" spans="7:7" ht="14.25" customHeight="1" x14ac:dyDescent="0.25">
      <c r="G593" s="1"/>
    </row>
    <row r="594" spans="7:7" ht="14.25" customHeight="1" x14ac:dyDescent="0.25">
      <c r="G594" s="1"/>
    </row>
    <row r="595" spans="7:7" ht="14.25" customHeight="1" x14ac:dyDescent="0.25">
      <c r="G595" s="1"/>
    </row>
    <row r="596" spans="7:7" ht="14.25" customHeight="1" x14ac:dyDescent="0.25">
      <c r="G596" s="1"/>
    </row>
    <row r="597" spans="7:7" ht="14.25" customHeight="1" x14ac:dyDescent="0.25">
      <c r="G597" s="1"/>
    </row>
    <row r="598" spans="7:7" ht="14.25" customHeight="1" x14ac:dyDescent="0.25">
      <c r="G598" s="1"/>
    </row>
    <row r="599" spans="7:7" ht="14.25" customHeight="1" x14ac:dyDescent="0.25">
      <c r="G599" s="1"/>
    </row>
    <row r="600" spans="7:7" ht="14.25" customHeight="1" x14ac:dyDescent="0.25">
      <c r="G600" s="1"/>
    </row>
    <row r="601" spans="7:7" ht="14.25" customHeight="1" x14ac:dyDescent="0.25">
      <c r="G601" s="1"/>
    </row>
    <row r="602" spans="7:7" ht="14.25" customHeight="1" x14ac:dyDescent="0.25">
      <c r="G602" s="1"/>
    </row>
    <row r="603" spans="7:7" ht="14.25" customHeight="1" x14ac:dyDescent="0.25">
      <c r="G603" s="1"/>
    </row>
    <row r="604" spans="7:7" ht="14.25" customHeight="1" x14ac:dyDescent="0.25">
      <c r="G604" s="1"/>
    </row>
    <row r="605" spans="7:7" ht="14.25" customHeight="1" x14ac:dyDescent="0.25">
      <c r="G605" s="1"/>
    </row>
    <row r="606" spans="7:7" ht="14.25" customHeight="1" x14ac:dyDescent="0.25">
      <c r="G606" s="1"/>
    </row>
    <row r="607" spans="7:7" ht="14.25" customHeight="1" x14ac:dyDescent="0.25">
      <c r="G607" s="1"/>
    </row>
    <row r="608" spans="7:7" ht="14.25" customHeight="1" x14ac:dyDescent="0.25">
      <c r="G608" s="1"/>
    </row>
    <row r="609" spans="7:7" ht="14.25" customHeight="1" x14ac:dyDescent="0.25">
      <c r="G609" s="1"/>
    </row>
    <row r="610" spans="7:7" ht="14.25" customHeight="1" x14ac:dyDescent="0.25">
      <c r="G610" s="1"/>
    </row>
    <row r="611" spans="7:7" ht="14.25" customHeight="1" x14ac:dyDescent="0.25">
      <c r="G611" s="1"/>
    </row>
    <row r="612" spans="7:7" ht="14.25" customHeight="1" x14ac:dyDescent="0.25">
      <c r="G612" s="1"/>
    </row>
    <row r="613" spans="7:7" ht="14.25" customHeight="1" x14ac:dyDescent="0.25">
      <c r="G613" s="1"/>
    </row>
    <row r="614" spans="7:7" ht="14.25" customHeight="1" x14ac:dyDescent="0.25">
      <c r="G614" s="1"/>
    </row>
    <row r="615" spans="7:7" ht="14.25" customHeight="1" x14ac:dyDescent="0.25">
      <c r="G615" s="1"/>
    </row>
    <row r="616" spans="7:7" ht="14.25" customHeight="1" x14ac:dyDescent="0.25">
      <c r="G616" s="1"/>
    </row>
    <row r="617" spans="7:7" ht="14.25" customHeight="1" x14ac:dyDescent="0.25">
      <c r="G617" s="1"/>
    </row>
    <row r="618" spans="7:7" ht="14.25" customHeight="1" x14ac:dyDescent="0.25">
      <c r="G618" s="1"/>
    </row>
    <row r="619" spans="7:7" ht="14.25" customHeight="1" x14ac:dyDescent="0.25">
      <c r="G619" s="1"/>
    </row>
    <row r="620" spans="7:7" ht="14.25" customHeight="1" x14ac:dyDescent="0.25">
      <c r="G620" s="1"/>
    </row>
    <row r="621" spans="7:7" ht="14.25" customHeight="1" x14ac:dyDescent="0.25">
      <c r="G621" s="1"/>
    </row>
    <row r="622" spans="7:7" ht="14.25" customHeight="1" x14ac:dyDescent="0.25">
      <c r="G622" s="1"/>
    </row>
    <row r="623" spans="7:7" ht="14.25" customHeight="1" x14ac:dyDescent="0.25">
      <c r="G623" s="1"/>
    </row>
    <row r="624" spans="7:7" ht="14.25" customHeight="1" x14ac:dyDescent="0.25">
      <c r="G624" s="1"/>
    </row>
    <row r="625" spans="7:7" ht="14.25" customHeight="1" x14ac:dyDescent="0.25">
      <c r="G625" s="1"/>
    </row>
    <row r="626" spans="7:7" ht="14.25" customHeight="1" x14ac:dyDescent="0.25">
      <c r="G626" s="1"/>
    </row>
    <row r="627" spans="7:7" ht="14.25" customHeight="1" x14ac:dyDescent="0.25">
      <c r="G627" s="1"/>
    </row>
    <row r="628" spans="7:7" ht="14.25" customHeight="1" x14ac:dyDescent="0.25">
      <c r="G628" s="1"/>
    </row>
    <row r="629" spans="7:7" ht="14.25" customHeight="1" x14ac:dyDescent="0.25">
      <c r="G629" s="1"/>
    </row>
    <row r="630" spans="7:7" ht="14.25" customHeight="1" x14ac:dyDescent="0.25">
      <c r="G630" s="1"/>
    </row>
    <row r="631" spans="7:7" ht="14.25" customHeight="1" x14ac:dyDescent="0.25">
      <c r="G631" s="1"/>
    </row>
    <row r="632" spans="7:7" ht="14.25" customHeight="1" x14ac:dyDescent="0.25">
      <c r="G632" s="1"/>
    </row>
    <row r="633" spans="7:7" ht="14.25" customHeight="1" x14ac:dyDescent="0.25">
      <c r="G633" s="1"/>
    </row>
    <row r="634" spans="7:7" ht="14.25" customHeight="1" x14ac:dyDescent="0.25">
      <c r="G634" s="1"/>
    </row>
    <row r="635" spans="7:7" ht="14.25" customHeight="1" x14ac:dyDescent="0.25">
      <c r="G635" s="1"/>
    </row>
    <row r="636" spans="7:7" ht="14.25" customHeight="1" x14ac:dyDescent="0.25">
      <c r="G636" s="1"/>
    </row>
    <row r="637" spans="7:7" ht="14.25" customHeight="1" x14ac:dyDescent="0.25">
      <c r="G637" s="1"/>
    </row>
    <row r="638" spans="7:7" ht="14.25" customHeight="1" x14ac:dyDescent="0.25">
      <c r="G638" s="1"/>
    </row>
    <row r="639" spans="7:7" ht="14.25" customHeight="1" x14ac:dyDescent="0.25">
      <c r="G639" s="1"/>
    </row>
    <row r="640" spans="7:7" ht="14.25" customHeight="1" x14ac:dyDescent="0.25">
      <c r="G640" s="1"/>
    </row>
    <row r="641" spans="7:7" ht="14.25" customHeight="1" x14ac:dyDescent="0.25">
      <c r="G641" s="1"/>
    </row>
    <row r="642" spans="7:7" ht="14.25" customHeight="1" x14ac:dyDescent="0.25">
      <c r="G642" s="1"/>
    </row>
    <row r="643" spans="7:7" ht="14.25" customHeight="1" x14ac:dyDescent="0.25">
      <c r="G643" s="1"/>
    </row>
    <row r="644" spans="7:7" ht="14.25" customHeight="1" x14ac:dyDescent="0.25">
      <c r="G644" s="1"/>
    </row>
    <row r="645" spans="7:7" ht="14.25" customHeight="1" x14ac:dyDescent="0.25">
      <c r="G645" s="1"/>
    </row>
    <row r="646" spans="7:7" ht="14.25" customHeight="1" x14ac:dyDescent="0.25">
      <c r="G646" s="1"/>
    </row>
    <row r="647" spans="7:7" ht="14.25" customHeight="1" x14ac:dyDescent="0.25">
      <c r="G647" s="1"/>
    </row>
    <row r="648" spans="7:7" ht="14.25" customHeight="1" x14ac:dyDescent="0.25">
      <c r="G648" s="1"/>
    </row>
    <row r="649" spans="7:7" ht="14.25" customHeight="1" x14ac:dyDescent="0.25">
      <c r="G649" s="1"/>
    </row>
    <row r="650" spans="7:7" ht="14.25" customHeight="1" x14ac:dyDescent="0.25">
      <c r="G650" s="1"/>
    </row>
    <row r="651" spans="7:7" ht="14.25" customHeight="1" x14ac:dyDescent="0.25">
      <c r="G651" s="1"/>
    </row>
    <row r="652" spans="7:7" ht="14.25" customHeight="1" x14ac:dyDescent="0.25">
      <c r="G652" s="1"/>
    </row>
    <row r="653" spans="7:7" ht="14.25" customHeight="1" x14ac:dyDescent="0.25">
      <c r="G653" s="1"/>
    </row>
    <row r="654" spans="7:7" ht="14.25" customHeight="1" x14ac:dyDescent="0.25">
      <c r="G654" s="1"/>
    </row>
    <row r="655" spans="7:7" ht="14.25" customHeight="1" x14ac:dyDescent="0.25">
      <c r="G655" s="1"/>
    </row>
    <row r="656" spans="7:7" ht="14.25" customHeight="1" x14ac:dyDescent="0.25">
      <c r="G656" s="1"/>
    </row>
    <row r="657" spans="7:7" ht="14.25" customHeight="1" x14ac:dyDescent="0.25">
      <c r="G657" s="1"/>
    </row>
    <row r="658" spans="7:7" ht="14.25" customHeight="1" x14ac:dyDescent="0.25">
      <c r="G658" s="1"/>
    </row>
    <row r="659" spans="7:7" ht="14.25" customHeight="1" x14ac:dyDescent="0.25">
      <c r="G659" s="1"/>
    </row>
    <row r="660" spans="7:7" ht="14.25" customHeight="1" x14ac:dyDescent="0.25">
      <c r="G660" s="1"/>
    </row>
    <row r="661" spans="7:7" ht="14.25" customHeight="1" x14ac:dyDescent="0.25">
      <c r="G661" s="1"/>
    </row>
    <row r="662" spans="7:7" ht="14.25" customHeight="1" x14ac:dyDescent="0.25">
      <c r="G662" s="1"/>
    </row>
    <row r="663" spans="7:7" ht="14.25" customHeight="1" x14ac:dyDescent="0.25">
      <c r="G663" s="1"/>
    </row>
    <row r="664" spans="7:7" ht="14.25" customHeight="1" x14ac:dyDescent="0.25">
      <c r="G664" s="1"/>
    </row>
    <row r="665" spans="7:7" ht="14.25" customHeight="1" x14ac:dyDescent="0.25">
      <c r="G665" s="1"/>
    </row>
    <row r="666" spans="7:7" ht="14.25" customHeight="1" x14ac:dyDescent="0.25">
      <c r="G666" s="1"/>
    </row>
    <row r="667" spans="7:7" ht="14.25" customHeight="1" x14ac:dyDescent="0.25">
      <c r="G667" s="1"/>
    </row>
    <row r="668" spans="7:7" ht="14.25" customHeight="1" x14ac:dyDescent="0.25">
      <c r="G668" s="1"/>
    </row>
    <row r="669" spans="7:7" ht="14.25" customHeight="1" x14ac:dyDescent="0.25">
      <c r="G669" s="1"/>
    </row>
    <row r="670" spans="7:7" ht="14.25" customHeight="1" x14ac:dyDescent="0.25">
      <c r="G670" s="1"/>
    </row>
    <row r="671" spans="7:7" ht="14.25" customHeight="1" x14ac:dyDescent="0.25">
      <c r="G671" s="1"/>
    </row>
    <row r="672" spans="7:7" ht="14.25" customHeight="1" x14ac:dyDescent="0.25">
      <c r="G672" s="1"/>
    </row>
    <row r="673" spans="7:7" ht="14.25" customHeight="1" x14ac:dyDescent="0.25">
      <c r="G673" s="1"/>
    </row>
    <row r="674" spans="7:7" ht="14.25" customHeight="1" x14ac:dyDescent="0.25">
      <c r="G674" s="1"/>
    </row>
    <row r="675" spans="7:7" ht="14.25" customHeight="1" x14ac:dyDescent="0.25">
      <c r="G675" s="1"/>
    </row>
    <row r="676" spans="7:7" ht="14.25" customHeight="1" x14ac:dyDescent="0.25">
      <c r="G676" s="1"/>
    </row>
    <row r="677" spans="7:7" ht="14.25" customHeight="1" x14ac:dyDescent="0.25">
      <c r="G677" s="1"/>
    </row>
    <row r="678" spans="7:7" ht="14.25" customHeight="1" x14ac:dyDescent="0.25">
      <c r="G678" s="1"/>
    </row>
    <row r="679" spans="7:7" ht="14.25" customHeight="1" x14ac:dyDescent="0.25">
      <c r="G679" s="1"/>
    </row>
    <row r="680" spans="7:7" ht="14.25" customHeight="1" x14ac:dyDescent="0.25">
      <c r="G680" s="1"/>
    </row>
    <row r="681" spans="7:7" ht="14.25" customHeight="1" x14ac:dyDescent="0.25">
      <c r="G681" s="1"/>
    </row>
    <row r="682" spans="7:7" ht="14.25" customHeight="1" x14ac:dyDescent="0.25">
      <c r="G682" s="1"/>
    </row>
    <row r="683" spans="7:7" ht="14.25" customHeight="1" x14ac:dyDescent="0.25">
      <c r="G683" s="1"/>
    </row>
    <row r="684" spans="7:7" ht="14.25" customHeight="1" x14ac:dyDescent="0.25">
      <c r="G684" s="1"/>
    </row>
    <row r="685" spans="7:7" ht="14.25" customHeight="1" x14ac:dyDescent="0.25">
      <c r="G685" s="1"/>
    </row>
    <row r="686" spans="7:7" ht="14.25" customHeight="1" x14ac:dyDescent="0.25">
      <c r="G686" s="1"/>
    </row>
    <row r="687" spans="7:7" ht="14.25" customHeight="1" x14ac:dyDescent="0.25">
      <c r="G687" s="1"/>
    </row>
    <row r="688" spans="7:7" ht="14.25" customHeight="1" x14ac:dyDescent="0.25">
      <c r="G688" s="1"/>
    </row>
    <row r="689" spans="7:7" ht="14.25" customHeight="1" x14ac:dyDescent="0.25">
      <c r="G689" s="1"/>
    </row>
    <row r="690" spans="7:7" ht="14.25" customHeight="1" x14ac:dyDescent="0.25">
      <c r="G690" s="1"/>
    </row>
    <row r="691" spans="7:7" ht="14.25" customHeight="1" x14ac:dyDescent="0.25">
      <c r="G691" s="1"/>
    </row>
    <row r="692" spans="7:7" ht="14.25" customHeight="1" x14ac:dyDescent="0.25">
      <c r="G692" s="1"/>
    </row>
    <row r="693" spans="7:7" ht="14.25" customHeight="1" x14ac:dyDescent="0.25">
      <c r="G693" s="1"/>
    </row>
    <row r="694" spans="7:7" ht="14.25" customHeight="1" x14ac:dyDescent="0.25">
      <c r="G694" s="1"/>
    </row>
    <row r="695" spans="7:7" ht="14.25" customHeight="1" x14ac:dyDescent="0.25">
      <c r="G695" s="1"/>
    </row>
    <row r="696" spans="7:7" ht="14.25" customHeight="1" x14ac:dyDescent="0.25">
      <c r="G696" s="1"/>
    </row>
    <row r="697" spans="7:7" ht="14.25" customHeight="1" x14ac:dyDescent="0.25">
      <c r="G697" s="1"/>
    </row>
    <row r="698" spans="7:7" ht="14.25" customHeight="1" x14ac:dyDescent="0.25">
      <c r="G698" s="1"/>
    </row>
    <row r="699" spans="7:7" ht="14.25" customHeight="1" x14ac:dyDescent="0.25">
      <c r="G699" s="1"/>
    </row>
    <row r="700" spans="7:7" ht="14.25" customHeight="1" x14ac:dyDescent="0.25">
      <c r="G700" s="1"/>
    </row>
    <row r="701" spans="7:7" ht="14.25" customHeight="1" x14ac:dyDescent="0.25">
      <c r="G701" s="1"/>
    </row>
    <row r="702" spans="7:7" ht="14.25" customHeight="1" x14ac:dyDescent="0.25">
      <c r="G702" s="1"/>
    </row>
    <row r="703" spans="7:7" ht="14.25" customHeight="1" x14ac:dyDescent="0.25">
      <c r="G703" s="1"/>
    </row>
    <row r="704" spans="7:7" ht="14.25" customHeight="1" x14ac:dyDescent="0.25">
      <c r="G704" s="1"/>
    </row>
    <row r="705" spans="7:7" ht="14.25" customHeight="1" x14ac:dyDescent="0.25">
      <c r="G705" s="1"/>
    </row>
    <row r="706" spans="7:7" ht="14.25" customHeight="1" x14ac:dyDescent="0.25">
      <c r="G706" s="1"/>
    </row>
    <row r="707" spans="7:7" ht="14.25" customHeight="1" x14ac:dyDescent="0.25">
      <c r="G707" s="1"/>
    </row>
    <row r="708" spans="7:7" ht="14.25" customHeight="1" x14ac:dyDescent="0.25">
      <c r="G708" s="1"/>
    </row>
    <row r="709" spans="7:7" ht="14.25" customHeight="1" x14ac:dyDescent="0.25">
      <c r="G709" s="1"/>
    </row>
    <row r="710" spans="7:7" ht="14.25" customHeight="1" x14ac:dyDescent="0.25">
      <c r="G710" s="1"/>
    </row>
    <row r="711" spans="7:7" ht="14.25" customHeight="1" x14ac:dyDescent="0.25">
      <c r="G711" s="1"/>
    </row>
    <row r="712" spans="7:7" ht="14.25" customHeight="1" x14ac:dyDescent="0.25">
      <c r="G712" s="1"/>
    </row>
    <row r="713" spans="7:7" ht="14.25" customHeight="1" x14ac:dyDescent="0.25">
      <c r="G713" s="1"/>
    </row>
    <row r="714" spans="7:7" ht="14.25" customHeight="1" x14ac:dyDescent="0.25">
      <c r="G714" s="1"/>
    </row>
    <row r="715" spans="7:7" ht="14.25" customHeight="1" x14ac:dyDescent="0.25">
      <c r="G715" s="1"/>
    </row>
    <row r="716" spans="7:7" ht="14.25" customHeight="1" x14ac:dyDescent="0.25">
      <c r="G716" s="1"/>
    </row>
    <row r="717" spans="7:7" ht="14.25" customHeight="1" x14ac:dyDescent="0.25">
      <c r="G717" s="1"/>
    </row>
    <row r="718" spans="7:7" ht="14.25" customHeight="1" x14ac:dyDescent="0.25">
      <c r="G718" s="1"/>
    </row>
    <row r="719" spans="7:7" ht="14.25" customHeight="1" x14ac:dyDescent="0.25">
      <c r="G719" s="1"/>
    </row>
    <row r="720" spans="7:7" ht="14.25" customHeight="1" x14ac:dyDescent="0.25">
      <c r="G720" s="1"/>
    </row>
    <row r="721" spans="7:7" ht="14.25" customHeight="1" x14ac:dyDescent="0.25">
      <c r="G721" s="1"/>
    </row>
    <row r="722" spans="7:7" ht="14.25" customHeight="1" x14ac:dyDescent="0.25">
      <c r="G722" s="1"/>
    </row>
    <row r="723" spans="7:7" ht="14.25" customHeight="1" x14ac:dyDescent="0.25">
      <c r="G723" s="1"/>
    </row>
    <row r="724" spans="7:7" ht="14.25" customHeight="1" x14ac:dyDescent="0.25">
      <c r="G724" s="1"/>
    </row>
    <row r="725" spans="7:7" ht="14.25" customHeight="1" x14ac:dyDescent="0.25">
      <c r="G725" s="1"/>
    </row>
    <row r="726" spans="7:7" ht="14.25" customHeight="1" x14ac:dyDescent="0.25">
      <c r="G726" s="1"/>
    </row>
    <row r="727" spans="7:7" ht="14.25" customHeight="1" x14ac:dyDescent="0.25">
      <c r="G727" s="1"/>
    </row>
    <row r="728" spans="7:7" ht="14.25" customHeight="1" x14ac:dyDescent="0.25">
      <c r="G728" s="1"/>
    </row>
    <row r="729" spans="7:7" ht="14.25" customHeight="1" x14ac:dyDescent="0.25">
      <c r="G729" s="1"/>
    </row>
    <row r="730" spans="7:7" ht="14.25" customHeight="1" x14ac:dyDescent="0.25">
      <c r="G730" s="1"/>
    </row>
    <row r="731" spans="7:7" ht="14.25" customHeight="1" x14ac:dyDescent="0.25">
      <c r="G731" s="1"/>
    </row>
    <row r="732" spans="7:7" ht="14.25" customHeight="1" x14ac:dyDescent="0.25">
      <c r="G732" s="1"/>
    </row>
    <row r="733" spans="7:7" ht="14.25" customHeight="1" x14ac:dyDescent="0.25">
      <c r="G733" s="1"/>
    </row>
    <row r="734" spans="7:7" ht="14.25" customHeight="1" x14ac:dyDescent="0.25">
      <c r="G734" s="1"/>
    </row>
    <row r="735" spans="7:7" ht="14.25" customHeight="1" x14ac:dyDescent="0.25">
      <c r="G735" s="1"/>
    </row>
    <row r="736" spans="7:7" ht="14.25" customHeight="1" x14ac:dyDescent="0.25">
      <c r="G736" s="1"/>
    </row>
    <row r="737" spans="7:7" ht="14.25" customHeight="1" x14ac:dyDescent="0.25">
      <c r="G737" s="1"/>
    </row>
    <row r="738" spans="7:7" ht="14.25" customHeight="1" x14ac:dyDescent="0.25">
      <c r="G738" s="1"/>
    </row>
    <row r="739" spans="7:7" ht="14.25" customHeight="1" x14ac:dyDescent="0.25">
      <c r="G739" s="1"/>
    </row>
    <row r="740" spans="7:7" ht="14.25" customHeight="1" x14ac:dyDescent="0.25">
      <c r="G740" s="1"/>
    </row>
    <row r="741" spans="7:7" ht="14.25" customHeight="1" x14ac:dyDescent="0.25">
      <c r="G741" s="1"/>
    </row>
    <row r="742" spans="7:7" ht="14.25" customHeight="1" x14ac:dyDescent="0.25">
      <c r="G742" s="1"/>
    </row>
    <row r="743" spans="7:7" ht="14.25" customHeight="1" x14ac:dyDescent="0.25">
      <c r="G743" s="1"/>
    </row>
    <row r="744" spans="7:7" ht="14.25" customHeight="1" x14ac:dyDescent="0.25">
      <c r="G744" s="1"/>
    </row>
    <row r="745" spans="7:7" ht="14.25" customHeight="1" x14ac:dyDescent="0.25">
      <c r="G745" s="1"/>
    </row>
    <row r="746" spans="7:7" ht="14.25" customHeight="1" x14ac:dyDescent="0.25">
      <c r="G746" s="1"/>
    </row>
    <row r="747" spans="7:7" ht="14.25" customHeight="1" x14ac:dyDescent="0.25">
      <c r="G747" s="1"/>
    </row>
    <row r="748" spans="7:7" ht="14.25" customHeight="1" x14ac:dyDescent="0.25">
      <c r="G748" s="1"/>
    </row>
    <row r="749" spans="7:7" ht="14.25" customHeight="1" x14ac:dyDescent="0.25">
      <c r="G749" s="1"/>
    </row>
    <row r="750" spans="7:7" ht="14.25" customHeight="1" x14ac:dyDescent="0.25">
      <c r="G750" s="1"/>
    </row>
    <row r="751" spans="7:7" ht="14.25" customHeight="1" x14ac:dyDescent="0.25">
      <c r="G751" s="1"/>
    </row>
    <row r="752" spans="7:7" ht="14.25" customHeight="1" x14ac:dyDescent="0.25">
      <c r="G752" s="1"/>
    </row>
    <row r="753" spans="7:7" ht="14.25" customHeight="1" x14ac:dyDescent="0.25">
      <c r="G753" s="1"/>
    </row>
    <row r="754" spans="7:7" ht="14.25" customHeight="1" x14ac:dyDescent="0.25">
      <c r="G754" s="1"/>
    </row>
    <row r="755" spans="7:7" ht="14.25" customHeight="1" x14ac:dyDescent="0.25">
      <c r="G755" s="1"/>
    </row>
    <row r="756" spans="7:7" ht="14.25" customHeight="1" x14ac:dyDescent="0.25">
      <c r="G756" s="1"/>
    </row>
    <row r="757" spans="7:7" ht="14.25" customHeight="1" x14ac:dyDescent="0.25">
      <c r="G757" s="1"/>
    </row>
    <row r="758" spans="7:7" ht="14.25" customHeight="1" x14ac:dyDescent="0.25">
      <c r="G758" s="1"/>
    </row>
    <row r="759" spans="7:7" ht="14.25" customHeight="1" x14ac:dyDescent="0.25">
      <c r="G759" s="1"/>
    </row>
    <row r="760" spans="7:7" ht="14.25" customHeight="1" x14ac:dyDescent="0.25">
      <c r="G760" s="1"/>
    </row>
    <row r="761" spans="7:7" ht="14.25" customHeight="1" x14ac:dyDescent="0.25">
      <c r="G761" s="1"/>
    </row>
    <row r="762" spans="7:7" ht="14.25" customHeight="1" x14ac:dyDescent="0.25">
      <c r="G762" s="1"/>
    </row>
    <row r="763" spans="7:7" ht="14.25" customHeight="1" x14ac:dyDescent="0.25">
      <c r="G763" s="1"/>
    </row>
    <row r="764" spans="7:7" ht="14.25" customHeight="1" x14ac:dyDescent="0.25">
      <c r="G764" s="1"/>
    </row>
    <row r="765" spans="7:7" ht="14.25" customHeight="1" x14ac:dyDescent="0.25">
      <c r="G765" s="1"/>
    </row>
    <row r="766" spans="7:7" ht="14.25" customHeight="1" x14ac:dyDescent="0.25">
      <c r="G766" s="1"/>
    </row>
    <row r="767" spans="7:7" ht="14.25" customHeight="1" x14ac:dyDescent="0.25">
      <c r="G767" s="1"/>
    </row>
    <row r="768" spans="7:7" ht="14.25" customHeight="1" x14ac:dyDescent="0.25">
      <c r="G768" s="1"/>
    </row>
    <row r="769" spans="7:7" ht="14.25" customHeight="1" x14ac:dyDescent="0.25">
      <c r="G769" s="1"/>
    </row>
    <row r="770" spans="7:7" ht="14.25" customHeight="1" x14ac:dyDescent="0.25">
      <c r="G770" s="1"/>
    </row>
    <row r="771" spans="7:7" ht="14.25" customHeight="1" x14ac:dyDescent="0.25">
      <c r="G771" s="1"/>
    </row>
    <row r="772" spans="7:7" ht="14.25" customHeight="1" x14ac:dyDescent="0.25">
      <c r="G772" s="1"/>
    </row>
    <row r="773" spans="7:7" ht="14.25" customHeight="1" x14ac:dyDescent="0.25">
      <c r="G773" s="1"/>
    </row>
    <row r="774" spans="7:7" ht="14.25" customHeight="1" x14ac:dyDescent="0.25">
      <c r="G774" s="1"/>
    </row>
    <row r="775" spans="7:7" ht="14.25" customHeight="1" x14ac:dyDescent="0.25">
      <c r="G775" s="1"/>
    </row>
    <row r="776" spans="7:7" ht="14.25" customHeight="1" x14ac:dyDescent="0.25">
      <c r="G776" s="1"/>
    </row>
    <row r="777" spans="7:7" ht="14.25" customHeight="1" x14ac:dyDescent="0.25">
      <c r="G777" s="1"/>
    </row>
    <row r="778" spans="7:7" ht="14.25" customHeight="1" x14ac:dyDescent="0.25">
      <c r="G778" s="1"/>
    </row>
    <row r="779" spans="7:7" ht="14.25" customHeight="1" x14ac:dyDescent="0.25">
      <c r="G779" s="1"/>
    </row>
    <row r="780" spans="7:7" ht="14.25" customHeight="1" x14ac:dyDescent="0.25">
      <c r="G780" s="1"/>
    </row>
    <row r="781" spans="7:7" ht="14.25" customHeight="1" x14ac:dyDescent="0.25">
      <c r="G781" s="1"/>
    </row>
    <row r="782" spans="7:7" ht="14.25" customHeight="1" x14ac:dyDescent="0.25">
      <c r="G782" s="1"/>
    </row>
    <row r="783" spans="7:7" ht="14.25" customHeight="1" x14ac:dyDescent="0.25">
      <c r="G783" s="1"/>
    </row>
    <row r="784" spans="7:7" ht="14.25" customHeight="1" x14ac:dyDescent="0.25">
      <c r="G784" s="1"/>
    </row>
    <row r="785" spans="7:7" ht="14.25" customHeight="1" x14ac:dyDescent="0.25">
      <c r="G785" s="1"/>
    </row>
    <row r="786" spans="7:7" ht="14.25" customHeight="1" x14ac:dyDescent="0.25">
      <c r="G786" s="1"/>
    </row>
    <row r="787" spans="7:7" ht="14.25" customHeight="1" x14ac:dyDescent="0.25">
      <c r="G787" s="1"/>
    </row>
    <row r="788" spans="7:7" ht="14.25" customHeight="1" x14ac:dyDescent="0.25">
      <c r="G788" s="1"/>
    </row>
    <row r="789" spans="7:7" ht="14.25" customHeight="1" x14ac:dyDescent="0.25">
      <c r="G789" s="1"/>
    </row>
    <row r="790" spans="7:7" ht="14.25" customHeight="1" x14ac:dyDescent="0.25">
      <c r="G790" s="1"/>
    </row>
    <row r="791" spans="7:7" ht="14.25" customHeight="1" x14ac:dyDescent="0.25">
      <c r="G791" s="1"/>
    </row>
    <row r="792" spans="7:7" ht="14.25" customHeight="1" x14ac:dyDescent="0.25">
      <c r="G792" s="1"/>
    </row>
    <row r="793" spans="7:7" ht="14.25" customHeight="1" x14ac:dyDescent="0.25">
      <c r="G793" s="1"/>
    </row>
    <row r="794" spans="7:7" ht="14.25" customHeight="1" x14ac:dyDescent="0.25">
      <c r="G794" s="1"/>
    </row>
    <row r="795" spans="7:7" ht="14.25" customHeight="1" x14ac:dyDescent="0.25">
      <c r="G795" s="1"/>
    </row>
    <row r="796" spans="7:7" ht="14.25" customHeight="1" x14ac:dyDescent="0.25">
      <c r="G796" s="1"/>
    </row>
    <row r="797" spans="7:7" ht="14.25" customHeight="1" x14ac:dyDescent="0.25">
      <c r="G797" s="1"/>
    </row>
    <row r="798" spans="7:7" ht="14.25" customHeight="1" x14ac:dyDescent="0.25">
      <c r="G798" s="1"/>
    </row>
    <row r="799" spans="7:7" ht="14.25" customHeight="1" x14ac:dyDescent="0.25">
      <c r="G799" s="1"/>
    </row>
    <row r="800" spans="7:7" ht="14.25" customHeight="1" x14ac:dyDescent="0.25">
      <c r="G800" s="1"/>
    </row>
    <row r="801" spans="7:7" ht="14.25" customHeight="1" x14ac:dyDescent="0.25">
      <c r="G801" s="1"/>
    </row>
    <row r="802" spans="7:7" ht="14.25" customHeight="1" x14ac:dyDescent="0.25">
      <c r="G802" s="1"/>
    </row>
    <row r="803" spans="7:7" ht="14.25" customHeight="1" x14ac:dyDescent="0.25">
      <c r="G803" s="1"/>
    </row>
    <row r="804" spans="7:7" ht="14.25" customHeight="1" x14ac:dyDescent="0.25">
      <c r="G804" s="1"/>
    </row>
    <row r="805" spans="7:7" ht="14.25" customHeight="1" x14ac:dyDescent="0.25">
      <c r="G805" s="1"/>
    </row>
    <row r="806" spans="7:7" ht="14.25" customHeight="1" x14ac:dyDescent="0.25">
      <c r="G806" s="1"/>
    </row>
    <row r="807" spans="7:7" ht="14.25" customHeight="1" x14ac:dyDescent="0.25">
      <c r="G807" s="1"/>
    </row>
    <row r="808" spans="7:7" ht="14.25" customHeight="1" x14ac:dyDescent="0.25">
      <c r="G808" s="1"/>
    </row>
    <row r="809" spans="7:7" ht="14.25" customHeight="1" x14ac:dyDescent="0.25">
      <c r="G809" s="1"/>
    </row>
    <row r="810" spans="7:7" ht="14.25" customHeight="1" x14ac:dyDescent="0.25">
      <c r="G810" s="1"/>
    </row>
    <row r="811" spans="7:7" ht="14.25" customHeight="1" x14ac:dyDescent="0.25">
      <c r="G811" s="1"/>
    </row>
    <row r="812" spans="7:7" ht="14.25" customHeight="1" x14ac:dyDescent="0.25">
      <c r="G812" s="1"/>
    </row>
    <row r="813" spans="7:7" ht="14.25" customHeight="1" x14ac:dyDescent="0.25">
      <c r="G813" s="1"/>
    </row>
    <row r="814" spans="7:7" ht="14.25" customHeight="1" x14ac:dyDescent="0.25">
      <c r="G814" s="1"/>
    </row>
    <row r="815" spans="7:7" ht="14.25" customHeight="1" x14ac:dyDescent="0.25">
      <c r="G815" s="1"/>
    </row>
    <row r="816" spans="7:7" ht="14.25" customHeight="1" x14ac:dyDescent="0.25">
      <c r="G816" s="1"/>
    </row>
    <row r="817" spans="7:7" ht="14.25" customHeight="1" x14ac:dyDescent="0.25">
      <c r="G817" s="1"/>
    </row>
    <row r="818" spans="7:7" ht="14.25" customHeight="1" x14ac:dyDescent="0.25">
      <c r="G818" s="1"/>
    </row>
    <row r="819" spans="7:7" ht="14.25" customHeight="1" x14ac:dyDescent="0.25">
      <c r="G819" s="1"/>
    </row>
    <row r="820" spans="7:7" ht="14.25" customHeight="1" x14ac:dyDescent="0.25">
      <c r="G820" s="1"/>
    </row>
    <row r="821" spans="7:7" ht="14.25" customHeight="1" x14ac:dyDescent="0.25">
      <c r="G821" s="1"/>
    </row>
    <row r="822" spans="7:7" ht="14.25" customHeight="1" x14ac:dyDescent="0.25">
      <c r="G822" s="1"/>
    </row>
    <row r="823" spans="7:7" ht="14.25" customHeight="1" x14ac:dyDescent="0.25">
      <c r="G823" s="1"/>
    </row>
    <row r="824" spans="7:7" ht="14.25" customHeight="1" x14ac:dyDescent="0.25">
      <c r="G824" s="1"/>
    </row>
    <row r="825" spans="7:7" ht="14.25" customHeight="1" x14ac:dyDescent="0.25">
      <c r="G825" s="1"/>
    </row>
    <row r="826" spans="7:7" ht="14.25" customHeight="1" x14ac:dyDescent="0.25">
      <c r="G826" s="1"/>
    </row>
    <row r="827" spans="7:7" ht="14.25" customHeight="1" x14ac:dyDescent="0.25">
      <c r="G827" s="1"/>
    </row>
    <row r="828" spans="7:7" ht="14.25" customHeight="1" x14ac:dyDescent="0.25">
      <c r="G828" s="1"/>
    </row>
    <row r="829" spans="7:7" ht="14.25" customHeight="1" x14ac:dyDescent="0.25">
      <c r="G829" s="1"/>
    </row>
    <row r="830" spans="7:7" ht="14.25" customHeight="1" x14ac:dyDescent="0.25">
      <c r="G830" s="1"/>
    </row>
    <row r="831" spans="7:7" ht="14.25" customHeight="1" x14ac:dyDescent="0.25">
      <c r="G831" s="1"/>
    </row>
    <row r="832" spans="7:7" ht="14.25" customHeight="1" x14ac:dyDescent="0.25">
      <c r="G832" s="1"/>
    </row>
    <row r="833" spans="7:7" ht="14.25" customHeight="1" x14ac:dyDescent="0.25">
      <c r="G833" s="1"/>
    </row>
    <row r="834" spans="7:7" ht="14.25" customHeight="1" x14ac:dyDescent="0.25">
      <c r="G834" s="1"/>
    </row>
    <row r="835" spans="7:7" ht="14.25" customHeight="1" x14ac:dyDescent="0.25">
      <c r="G835" s="1"/>
    </row>
    <row r="836" spans="7:7" ht="14.25" customHeight="1" x14ac:dyDescent="0.25">
      <c r="G836" s="1"/>
    </row>
    <row r="837" spans="7:7" ht="14.25" customHeight="1" x14ac:dyDescent="0.25">
      <c r="G837" s="1"/>
    </row>
    <row r="838" spans="7:7" ht="14.25" customHeight="1" x14ac:dyDescent="0.25">
      <c r="G838" s="1"/>
    </row>
    <row r="839" spans="7:7" ht="14.25" customHeight="1" x14ac:dyDescent="0.25">
      <c r="G839" s="1"/>
    </row>
    <row r="840" spans="7:7" ht="14.25" customHeight="1" x14ac:dyDescent="0.25">
      <c r="G840" s="1"/>
    </row>
    <row r="841" spans="7:7" ht="14.25" customHeight="1" x14ac:dyDescent="0.25">
      <c r="G841" s="1"/>
    </row>
    <row r="842" spans="7:7" ht="14.25" customHeight="1" x14ac:dyDescent="0.25">
      <c r="G842" s="1"/>
    </row>
    <row r="843" spans="7:7" ht="14.25" customHeight="1" x14ac:dyDescent="0.25">
      <c r="G843" s="1"/>
    </row>
    <row r="844" spans="7:7" ht="14.25" customHeight="1" x14ac:dyDescent="0.25">
      <c r="G844" s="1"/>
    </row>
    <row r="845" spans="7:7" ht="14.25" customHeight="1" x14ac:dyDescent="0.25">
      <c r="G845" s="1"/>
    </row>
    <row r="846" spans="7:7" ht="14.25" customHeight="1" x14ac:dyDescent="0.25">
      <c r="G846" s="1"/>
    </row>
    <row r="847" spans="7:7" ht="14.25" customHeight="1" x14ac:dyDescent="0.25">
      <c r="G847" s="1"/>
    </row>
    <row r="848" spans="7:7" ht="14.25" customHeight="1" x14ac:dyDescent="0.25">
      <c r="G848" s="1"/>
    </row>
    <row r="849" spans="7:7" ht="14.25" customHeight="1" x14ac:dyDescent="0.25">
      <c r="G849" s="1"/>
    </row>
    <row r="850" spans="7:7" ht="14.25" customHeight="1" x14ac:dyDescent="0.25">
      <c r="G850" s="1"/>
    </row>
    <row r="851" spans="7:7" ht="14.25" customHeight="1" x14ac:dyDescent="0.25">
      <c r="G851" s="1"/>
    </row>
    <row r="852" spans="7:7" ht="14.25" customHeight="1" x14ac:dyDescent="0.25">
      <c r="G852" s="1"/>
    </row>
    <row r="853" spans="7:7" ht="14.25" customHeight="1" x14ac:dyDescent="0.25">
      <c r="G853" s="1"/>
    </row>
    <row r="854" spans="7:7" ht="14.25" customHeight="1" x14ac:dyDescent="0.25">
      <c r="G854" s="1"/>
    </row>
    <row r="855" spans="7:7" ht="14.25" customHeight="1" x14ac:dyDescent="0.25">
      <c r="G855" s="1"/>
    </row>
    <row r="856" spans="7:7" ht="14.25" customHeight="1" x14ac:dyDescent="0.25">
      <c r="G856" s="1"/>
    </row>
    <row r="857" spans="7:7" ht="14.25" customHeight="1" x14ac:dyDescent="0.25">
      <c r="G857" s="1"/>
    </row>
    <row r="858" spans="7:7" ht="14.25" customHeight="1" x14ac:dyDescent="0.25">
      <c r="G858" s="1"/>
    </row>
    <row r="859" spans="7:7" ht="14.25" customHeight="1" x14ac:dyDescent="0.25">
      <c r="G859" s="1"/>
    </row>
    <row r="860" spans="7:7" ht="14.25" customHeight="1" x14ac:dyDescent="0.25">
      <c r="G860" s="1"/>
    </row>
    <row r="861" spans="7:7" ht="14.25" customHeight="1" x14ac:dyDescent="0.25">
      <c r="G861" s="1"/>
    </row>
    <row r="862" spans="7:7" ht="14.25" customHeight="1" x14ac:dyDescent="0.25">
      <c r="G862" s="1"/>
    </row>
    <row r="863" spans="7:7" ht="14.25" customHeight="1" x14ac:dyDescent="0.25">
      <c r="G863" s="1"/>
    </row>
    <row r="864" spans="7:7" ht="14.25" customHeight="1" x14ac:dyDescent="0.25">
      <c r="G864" s="1"/>
    </row>
    <row r="865" spans="7:7" ht="14.25" customHeight="1" x14ac:dyDescent="0.25">
      <c r="G865" s="1"/>
    </row>
    <row r="866" spans="7:7" ht="14.25" customHeight="1" x14ac:dyDescent="0.25">
      <c r="G866" s="1"/>
    </row>
    <row r="867" spans="7:7" ht="14.25" customHeight="1" x14ac:dyDescent="0.25">
      <c r="G867" s="1"/>
    </row>
    <row r="868" spans="7:7" ht="14.25" customHeight="1" x14ac:dyDescent="0.25">
      <c r="G868" s="1"/>
    </row>
    <row r="869" spans="7:7" ht="14.25" customHeight="1" x14ac:dyDescent="0.25">
      <c r="G869" s="1"/>
    </row>
    <row r="870" spans="7:7" ht="14.25" customHeight="1" x14ac:dyDescent="0.25">
      <c r="G870" s="1"/>
    </row>
    <row r="871" spans="7:7" ht="14.25" customHeight="1" x14ac:dyDescent="0.25">
      <c r="G871" s="1"/>
    </row>
    <row r="872" spans="7:7" ht="14.25" customHeight="1" x14ac:dyDescent="0.25">
      <c r="G872" s="1"/>
    </row>
    <row r="873" spans="7:7" ht="14.25" customHeight="1" x14ac:dyDescent="0.25">
      <c r="G873" s="1"/>
    </row>
    <row r="874" spans="7:7" ht="14.25" customHeight="1" x14ac:dyDescent="0.25">
      <c r="G874" s="1"/>
    </row>
    <row r="875" spans="7:7" ht="14.25" customHeight="1" x14ac:dyDescent="0.25">
      <c r="G875" s="1"/>
    </row>
    <row r="876" spans="7:7" ht="14.25" customHeight="1" x14ac:dyDescent="0.25">
      <c r="G876" s="1"/>
    </row>
    <row r="877" spans="7:7" ht="14.25" customHeight="1" x14ac:dyDescent="0.25">
      <c r="G877" s="1"/>
    </row>
    <row r="878" spans="7:7" ht="14.25" customHeight="1" x14ac:dyDescent="0.25">
      <c r="G878" s="1"/>
    </row>
    <row r="879" spans="7:7" ht="14.25" customHeight="1" x14ac:dyDescent="0.25">
      <c r="G879" s="1"/>
    </row>
    <row r="880" spans="7:7" ht="14.25" customHeight="1" x14ac:dyDescent="0.25">
      <c r="G880" s="1"/>
    </row>
    <row r="881" spans="7:7" ht="14.25" customHeight="1" x14ac:dyDescent="0.25">
      <c r="G881" s="1"/>
    </row>
    <row r="882" spans="7:7" ht="14.25" customHeight="1" x14ac:dyDescent="0.25">
      <c r="G882" s="1"/>
    </row>
    <row r="883" spans="7:7" ht="14.25" customHeight="1" x14ac:dyDescent="0.25">
      <c r="G883" s="1"/>
    </row>
    <row r="884" spans="7:7" ht="14.25" customHeight="1" x14ac:dyDescent="0.25">
      <c r="G884" s="1"/>
    </row>
    <row r="885" spans="7:7" ht="14.25" customHeight="1" x14ac:dyDescent="0.25">
      <c r="G885" s="1"/>
    </row>
    <row r="886" spans="7:7" ht="14.25" customHeight="1" x14ac:dyDescent="0.25">
      <c r="G886" s="1"/>
    </row>
    <row r="887" spans="7:7" ht="14.25" customHeight="1" x14ac:dyDescent="0.25">
      <c r="G887" s="1"/>
    </row>
    <row r="888" spans="7:7" ht="14.25" customHeight="1" x14ac:dyDescent="0.25">
      <c r="G888" s="1"/>
    </row>
    <row r="889" spans="7:7" ht="14.25" customHeight="1" x14ac:dyDescent="0.25">
      <c r="G889" s="1"/>
    </row>
    <row r="890" spans="7:7" ht="14.25" customHeight="1" x14ac:dyDescent="0.25">
      <c r="G890" s="1"/>
    </row>
    <row r="891" spans="7:7" ht="14.25" customHeight="1" x14ac:dyDescent="0.25">
      <c r="G891" s="1"/>
    </row>
    <row r="892" spans="7:7" ht="14.25" customHeight="1" x14ac:dyDescent="0.25">
      <c r="G892" s="1"/>
    </row>
    <row r="893" spans="7:7" ht="14.25" customHeight="1" x14ac:dyDescent="0.25">
      <c r="G893" s="1"/>
    </row>
    <row r="894" spans="7:7" ht="14.25" customHeight="1" x14ac:dyDescent="0.25">
      <c r="G894" s="1"/>
    </row>
    <row r="895" spans="7:7" ht="14.25" customHeight="1" x14ac:dyDescent="0.25">
      <c r="G895" s="1"/>
    </row>
    <row r="896" spans="7:7" ht="14.25" customHeight="1" x14ac:dyDescent="0.25">
      <c r="G896" s="1"/>
    </row>
    <row r="897" spans="7:7" ht="14.25" customHeight="1" x14ac:dyDescent="0.25">
      <c r="G897" s="1"/>
    </row>
    <row r="898" spans="7:7" ht="14.25" customHeight="1" x14ac:dyDescent="0.25">
      <c r="G898" s="1"/>
    </row>
    <row r="899" spans="7:7" ht="14.25" customHeight="1" x14ac:dyDescent="0.25">
      <c r="G899" s="1"/>
    </row>
    <row r="900" spans="7:7" ht="14.25" customHeight="1" x14ac:dyDescent="0.25">
      <c r="G900" s="1"/>
    </row>
    <row r="901" spans="7:7" ht="14.25" customHeight="1" x14ac:dyDescent="0.25">
      <c r="G901" s="1"/>
    </row>
    <row r="902" spans="7:7" ht="14.25" customHeight="1" x14ac:dyDescent="0.25">
      <c r="G902" s="1"/>
    </row>
    <row r="903" spans="7:7" ht="14.25" customHeight="1" x14ac:dyDescent="0.25">
      <c r="G903" s="1"/>
    </row>
    <row r="904" spans="7:7" ht="14.25" customHeight="1" x14ac:dyDescent="0.25">
      <c r="G904" s="1"/>
    </row>
    <row r="905" spans="7:7" ht="14.25" customHeight="1" x14ac:dyDescent="0.25">
      <c r="G905" s="1"/>
    </row>
    <row r="906" spans="7:7" ht="14.25" customHeight="1" x14ac:dyDescent="0.25">
      <c r="G906" s="1"/>
    </row>
    <row r="907" spans="7:7" ht="14.25" customHeight="1" x14ac:dyDescent="0.25">
      <c r="G907" s="1"/>
    </row>
    <row r="908" spans="7:7" ht="14.25" customHeight="1" x14ac:dyDescent="0.25">
      <c r="G908" s="1"/>
    </row>
    <row r="909" spans="7:7" ht="14.25" customHeight="1" x14ac:dyDescent="0.25">
      <c r="G909" s="1"/>
    </row>
    <row r="910" spans="7:7" ht="14.25" customHeight="1" x14ac:dyDescent="0.25">
      <c r="G910" s="1"/>
    </row>
    <row r="911" spans="7:7" ht="14.25" customHeight="1" x14ac:dyDescent="0.25">
      <c r="G911" s="1"/>
    </row>
    <row r="912" spans="7:7" ht="14.25" customHeight="1" x14ac:dyDescent="0.25">
      <c r="G912" s="1"/>
    </row>
    <row r="913" spans="7:7" ht="14.25" customHeight="1" x14ac:dyDescent="0.25">
      <c r="G913" s="1"/>
    </row>
    <row r="914" spans="7:7" ht="14.25" customHeight="1" x14ac:dyDescent="0.25">
      <c r="G914" s="1"/>
    </row>
    <row r="915" spans="7:7" ht="14.25" customHeight="1" x14ac:dyDescent="0.25">
      <c r="G915" s="1"/>
    </row>
    <row r="916" spans="7:7" ht="14.25" customHeight="1" x14ac:dyDescent="0.25">
      <c r="G916" s="1"/>
    </row>
    <row r="917" spans="7:7" ht="14.25" customHeight="1" x14ac:dyDescent="0.25">
      <c r="G917" s="1"/>
    </row>
    <row r="918" spans="7:7" ht="14.25" customHeight="1" x14ac:dyDescent="0.25">
      <c r="G918" s="1"/>
    </row>
    <row r="919" spans="7:7" ht="14.25" customHeight="1" x14ac:dyDescent="0.25">
      <c r="G919" s="1"/>
    </row>
    <row r="920" spans="7:7" ht="14.25" customHeight="1" x14ac:dyDescent="0.25">
      <c r="G920" s="1"/>
    </row>
    <row r="921" spans="7:7" ht="14.25" customHeight="1" x14ac:dyDescent="0.25">
      <c r="G921" s="1"/>
    </row>
    <row r="922" spans="7:7" ht="14.25" customHeight="1" x14ac:dyDescent="0.25">
      <c r="G922" s="1"/>
    </row>
    <row r="923" spans="7:7" ht="14.25" customHeight="1" x14ac:dyDescent="0.25">
      <c r="G923" s="1"/>
    </row>
    <row r="924" spans="7:7" ht="14.25" customHeight="1" x14ac:dyDescent="0.25">
      <c r="G924" s="1"/>
    </row>
    <row r="925" spans="7:7" ht="14.25" customHeight="1" x14ac:dyDescent="0.25">
      <c r="G925" s="1"/>
    </row>
    <row r="926" spans="7:7" ht="14.25" customHeight="1" x14ac:dyDescent="0.25">
      <c r="G926" s="1"/>
    </row>
    <row r="927" spans="7:7" ht="14.25" customHeight="1" x14ac:dyDescent="0.25">
      <c r="G927" s="1"/>
    </row>
    <row r="928" spans="7:7" ht="14.25" customHeight="1" x14ac:dyDescent="0.25">
      <c r="G928" s="1"/>
    </row>
    <row r="929" spans="7:7" ht="14.25" customHeight="1" x14ac:dyDescent="0.25">
      <c r="G929" s="1"/>
    </row>
    <row r="930" spans="7:7" ht="14.25" customHeight="1" x14ac:dyDescent="0.25">
      <c r="G930" s="1"/>
    </row>
    <row r="931" spans="7:7" ht="14.25" customHeight="1" x14ac:dyDescent="0.25">
      <c r="G931" s="1"/>
    </row>
    <row r="932" spans="7:7" ht="14.25" customHeight="1" x14ac:dyDescent="0.25">
      <c r="G932" s="1"/>
    </row>
    <row r="933" spans="7:7" ht="14.25" customHeight="1" x14ac:dyDescent="0.25">
      <c r="G933" s="1"/>
    </row>
    <row r="934" spans="7:7" ht="14.25" customHeight="1" x14ac:dyDescent="0.25">
      <c r="G934" s="1"/>
    </row>
    <row r="935" spans="7:7" ht="14.25" customHeight="1" x14ac:dyDescent="0.25">
      <c r="G935" s="1"/>
    </row>
    <row r="936" spans="7:7" ht="14.25" customHeight="1" x14ac:dyDescent="0.25">
      <c r="G936" s="1"/>
    </row>
    <row r="937" spans="7:7" ht="14.25" customHeight="1" x14ac:dyDescent="0.25">
      <c r="G937" s="1"/>
    </row>
    <row r="938" spans="7:7" ht="14.25" customHeight="1" x14ac:dyDescent="0.25">
      <c r="G938" s="1"/>
    </row>
    <row r="939" spans="7:7" ht="14.25" customHeight="1" x14ac:dyDescent="0.25">
      <c r="G939" s="1"/>
    </row>
    <row r="940" spans="7:7" ht="14.25" customHeight="1" x14ac:dyDescent="0.25">
      <c r="G940" s="1"/>
    </row>
    <row r="941" spans="7:7" ht="14.25" customHeight="1" x14ac:dyDescent="0.25">
      <c r="G941" s="1"/>
    </row>
    <row r="942" spans="7:7" ht="14.25" customHeight="1" x14ac:dyDescent="0.25">
      <c r="G942" s="1"/>
    </row>
    <row r="943" spans="7:7" ht="14.25" customHeight="1" x14ac:dyDescent="0.25">
      <c r="G943" s="1"/>
    </row>
    <row r="944" spans="7:7" ht="14.25" customHeight="1" x14ac:dyDescent="0.25">
      <c r="G944" s="1"/>
    </row>
    <row r="945" spans="7:7" ht="14.25" customHeight="1" x14ac:dyDescent="0.25">
      <c r="G945" s="1"/>
    </row>
    <row r="946" spans="7:7" ht="14.25" customHeight="1" x14ac:dyDescent="0.25">
      <c r="G946" s="1"/>
    </row>
    <row r="947" spans="7:7" ht="14.25" customHeight="1" x14ac:dyDescent="0.25">
      <c r="G947" s="1"/>
    </row>
    <row r="948" spans="7:7" ht="14.25" customHeight="1" x14ac:dyDescent="0.25">
      <c r="G948" s="1"/>
    </row>
    <row r="949" spans="7:7" ht="14.25" customHeight="1" x14ac:dyDescent="0.25">
      <c r="G949" s="1"/>
    </row>
    <row r="950" spans="7:7" ht="14.25" customHeight="1" x14ac:dyDescent="0.25">
      <c r="G950" s="1"/>
    </row>
    <row r="951" spans="7:7" ht="14.25" customHeight="1" x14ac:dyDescent="0.25">
      <c r="G951" s="1"/>
    </row>
    <row r="952" spans="7:7" ht="14.25" customHeight="1" x14ac:dyDescent="0.25">
      <c r="G952" s="1"/>
    </row>
    <row r="953" spans="7:7" ht="14.25" customHeight="1" x14ac:dyDescent="0.25">
      <c r="G953" s="1"/>
    </row>
    <row r="954" spans="7:7" ht="14.25" customHeight="1" x14ac:dyDescent="0.25">
      <c r="G954" s="1"/>
    </row>
    <row r="955" spans="7:7" ht="14.25" customHeight="1" x14ac:dyDescent="0.25">
      <c r="G955" s="1"/>
    </row>
    <row r="956" spans="7:7" ht="14.25" customHeight="1" x14ac:dyDescent="0.25">
      <c r="G956" s="1"/>
    </row>
    <row r="957" spans="7:7" ht="14.25" customHeight="1" x14ac:dyDescent="0.25">
      <c r="G957" s="1"/>
    </row>
    <row r="958" spans="7:7" ht="14.25" customHeight="1" x14ac:dyDescent="0.25">
      <c r="G958" s="1"/>
    </row>
    <row r="959" spans="7:7" ht="14.25" customHeight="1" x14ac:dyDescent="0.25">
      <c r="G959" s="1"/>
    </row>
    <row r="960" spans="7:7" ht="14.25" customHeight="1" x14ac:dyDescent="0.25">
      <c r="G960" s="1"/>
    </row>
    <row r="961" spans="7:7" ht="14.25" customHeight="1" x14ac:dyDescent="0.25">
      <c r="G961" s="1"/>
    </row>
    <row r="962" spans="7:7" ht="14.25" customHeight="1" x14ac:dyDescent="0.25">
      <c r="G962" s="1"/>
    </row>
    <row r="963" spans="7:7" ht="14.25" customHeight="1" x14ac:dyDescent="0.25">
      <c r="G963" s="1"/>
    </row>
    <row r="964" spans="7:7" ht="14.25" customHeight="1" x14ac:dyDescent="0.25">
      <c r="G964" s="1"/>
    </row>
    <row r="965" spans="7:7" ht="14.25" customHeight="1" x14ac:dyDescent="0.25">
      <c r="G965" s="1"/>
    </row>
    <row r="966" spans="7:7" ht="14.25" customHeight="1" x14ac:dyDescent="0.25">
      <c r="G966" s="1"/>
    </row>
    <row r="967" spans="7:7" ht="14.25" customHeight="1" x14ac:dyDescent="0.25">
      <c r="G967" s="1"/>
    </row>
    <row r="968" spans="7:7" ht="14.25" customHeight="1" x14ac:dyDescent="0.25">
      <c r="G968" s="1"/>
    </row>
    <row r="969" spans="7:7" ht="14.25" customHeight="1" x14ac:dyDescent="0.25">
      <c r="G969" s="1"/>
    </row>
    <row r="970" spans="7:7" ht="14.25" customHeight="1" x14ac:dyDescent="0.25">
      <c r="G970" s="1"/>
    </row>
    <row r="971" spans="7:7" ht="14.25" customHeight="1" x14ac:dyDescent="0.25">
      <c r="G971" s="1"/>
    </row>
    <row r="972" spans="7:7" ht="14.25" customHeight="1" x14ac:dyDescent="0.25">
      <c r="G972" s="1"/>
    </row>
    <row r="973" spans="7:7" ht="14.25" customHeight="1" x14ac:dyDescent="0.25">
      <c r="G973" s="1"/>
    </row>
    <row r="974" spans="7:7" ht="14.25" customHeight="1" x14ac:dyDescent="0.25">
      <c r="G974" s="1"/>
    </row>
    <row r="975" spans="7:7" ht="14.25" customHeight="1" x14ac:dyDescent="0.25">
      <c r="G975" s="1"/>
    </row>
    <row r="976" spans="7:7" ht="14.25" customHeight="1" x14ac:dyDescent="0.25">
      <c r="G976" s="1"/>
    </row>
    <row r="977" spans="7:7" ht="14.25" customHeight="1" x14ac:dyDescent="0.25">
      <c r="G977" s="1"/>
    </row>
    <row r="978" spans="7:7" ht="14.25" customHeight="1" x14ac:dyDescent="0.25">
      <c r="G978" s="1"/>
    </row>
    <row r="979" spans="7:7" ht="14.25" customHeight="1" x14ac:dyDescent="0.25">
      <c r="G979" s="1"/>
    </row>
    <row r="980" spans="7:7" ht="14.25" customHeight="1" x14ac:dyDescent="0.25">
      <c r="G980" s="1"/>
    </row>
    <row r="981" spans="7:7" ht="14.25" customHeight="1" x14ac:dyDescent="0.25">
      <c r="G981" s="1"/>
    </row>
    <row r="982" spans="7:7" ht="14.25" customHeight="1" x14ac:dyDescent="0.25">
      <c r="G982" s="1"/>
    </row>
    <row r="983" spans="7:7" ht="14.25" customHeight="1" x14ac:dyDescent="0.25">
      <c r="G983" s="1"/>
    </row>
    <row r="984" spans="7:7" ht="14.25" customHeight="1" x14ac:dyDescent="0.25">
      <c r="G984" s="1"/>
    </row>
    <row r="985" spans="7:7" ht="14.25" customHeight="1" x14ac:dyDescent="0.25">
      <c r="G985" s="1"/>
    </row>
    <row r="986" spans="7:7" ht="14.25" customHeight="1" x14ac:dyDescent="0.25">
      <c r="G986" s="1"/>
    </row>
    <row r="987" spans="7:7" ht="14.25" customHeight="1" x14ac:dyDescent="0.25">
      <c r="G987" s="1"/>
    </row>
    <row r="988" spans="7:7" ht="14.25" customHeight="1" x14ac:dyDescent="0.25">
      <c r="G988" s="1"/>
    </row>
    <row r="989" spans="7:7" ht="14.25" customHeight="1" x14ac:dyDescent="0.25">
      <c r="G989" s="1"/>
    </row>
    <row r="990" spans="7:7" ht="14.25" customHeight="1" x14ac:dyDescent="0.25">
      <c r="G990" s="1"/>
    </row>
    <row r="991" spans="7:7" ht="14.25" customHeight="1" x14ac:dyDescent="0.25">
      <c r="G991" s="1"/>
    </row>
    <row r="992" spans="7:7" ht="14.25" customHeight="1" x14ac:dyDescent="0.25">
      <c r="G992" s="1"/>
    </row>
    <row r="993" spans="7:7" ht="14.25" customHeight="1" x14ac:dyDescent="0.25">
      <c r="G993" s="1"/>
    </row>
    <row r="994" spans="7:7" ht="14.25" customHeight="1" x14ac:dyDescent="0.25">
      <c r="G994" s="1"/>
    </row>
    <row r="995" spans="7:7" ht="14.25" customHeight="1" x14ac:dyDescent="0.25">
      <c r="G995" s="1"/>
    </row>
    <row r="996" spans="7:7" ht="14.25" customHeight="1" x14ac:dyDescent="0.25">
      <c r="G996" s="1"/>
    </row>
    <row r="997" spans="7:7" ht="14.25" customHeight="1" x14ac:dyDescent="0.25">
      <c r="G997" s="1"/>
    </row>
    <row r="998" spans="7:7" ht="14.25" customHeight="1" x14ac:dyDescent="0.25">
      <c r="G998" s="1"/>
    </row>
    <row r="999" spans="7:7" ht="14.25" customHeight="1" x14ac:dyDescent="0.25">
      <c r="G999" s="1"/>
    </row>
    <row r="1000" spans="7:7" ht="14.25" customHeight="1" x14ac:dyDescent="0.25">
      <c r="G1000" s="1"/>
    </row>
  </sheetData>
  <mergeCells count="4">
    <mergeCell ref="A1:F1"/>
    <mergeCell ref="B5:B7"/>
    <mergeCell ref="B8:B11"/>
    <mergeCell ref="I23:M27"/>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Jay Kolbet-Clausell</cp:lastModifiedBy>
  <dcterms:modified xsi:type="dcterms:W3CDTF">2026-04-29T18:29:41Z</dcterms:modified>
</cp:coreProperties>
</file>